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0" yWindow="-15" windowWidth="21015" windowHeight="12555"/>
  </bookViews>
  <sheets>
    <sheet name="доходи" sheetId="1" r:id="rId1"/>
    <sheet name="видатки" sheetId="2" r:id="rId2"/>
  </sheets>
  <calcPr calcId="124519"/>
</workbook>
</file>

<file path=xl/calcChain.xml><?xml version="1.0" encoding="utf-8"?>
<calcChain xmlns="http://schemas.openxmlformats.org/spreadsheetml/2006/main">
  <c r="E103" i="1"/>
  <c r="E102"/>
  <c r="E101"/>
  <c r="E100"/>
  <c r="E99"/>
  <c r="E98"/>
  <c r="E97"/>
  <c r="E96"/>
  <c r="E95"/>
  <c r="E94"/>
  <c r="E93"/>
  <c r="E92"/>
  <c r="E91"/>
  <c r="E90"/>
  <c r="E89"/>
  <c r="E88"/>
  <c r="E87"/>
  <c r="E86"/>
  <c r="E85"/>
  <c r="E84"/>
  <c r="E83"/>
  <c r="E82"/>
  <c r="E81"/>
  <c r="E80"/>
  <c r="E79"/>
  <c r="E78"/>
  <c r="E77"/>
  <c r="E76"/>
  <c r="E75"/>
  <c r="E74"/>
  <c r="E73"/>
  <c r="E72"/>
  <c r="E71"/>
  <c r="E70"/>
  <c r="E69"/>
  <c r="E68"/>
  <c r="E67"/>
  <c r="E66"/>
  <c r="E65"/>
  <c r="E64"/>
  <c r="E63"/>
  <c r="E62"/>
  <c r="E61"/>
  <c r="E60"/>
  <c r="E59"/>
  <c r="E58"/>
  <c r="E57"/>
  <c r="E56"/>
  <c r="E55"/>
  <c r="E54"/>
  <c r="E53"/>
  <c r="E52"/>
  <c r="E51"/>
  <c r="E50"/>
  <c r="E49"/>
  <c r="E48"/>
  <c r="E47"/>
  <c r="E46"/>
  <c r="E45"/>
  <c r="E44"/>
  <c r="E43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E8"/>
  <c r="E7"/>
  <c r="E6"/>
</calcChain>
</file>

<file path=xl/sharedStrings.xml><?xml version="1.0" encoding="utf-8"?>
<sst xmlns="http://schemas.openxmlformats.org/spreadsheetml/2006/main" count="306" uniqueCount="295">
  <si>
    <t>Код</t>
  </si>
  <si>
    <t xml:space="preserve"> Назва </t>
  </si>
  <si>
    <t xml:space="preserve"> Уточ.пл.</t>
  </si>
  <si>
    <t>Факт</t>
  </si>
  <si>
    <t>% вик.</t>
  </si>
  <si>
    <t>Податкові надходження  </t>
  </si>
  <si>
    <t>Податки на доходи, податки на прибуток, податки на збільшення ринкової вартості  </t>
  </si>
  <si>
    <t>Податок та збір на доходи фізичних осіб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</si>
  <si>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</si>
  <si>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 з грошового забезпечення, грошових винагород та інших виплат, одержаних військовослужбовцями та особами рядового і начальницького складу, що сплачується податковими агентами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</si>
  <si>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</si>
  <si>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Податок на доходи фізичних осіб, що сплачується фізичними особами за результатами річного декларування</t>
  </si>
  <si>
    <t>Податок на доходи фізичних осіб від оподаткування пенсійних виплат або щомісячного довічного грошового утримання, що сплачується (перераховується) згідно з Податковим кодексом України</t>
  </si>
  <si>
    <t>Податок на прибуток підприємств  </t>
  </si>
  <si>
    <t>Податок на прибуток підприємств та фінансових установ комунальної власності </t>
  </si>
  <si>
    <t>Податки на власність  </t>
  </si>
  <si>
    <t>Податок з власників транспортних засобів та інших самохідних машин і механізмів  </t>
  </si>
  <si>
    <t>Податок з власників наземних транспортних засобів та інших самохідних машин і механізмів (юридичних осіб)  </t>
  </si>
  <si>
    <t>Рентна плата та плата за використання інших природних ресурсів</t>
  </si>
  <si>
    <t>Рентна плата за спеціальне використання лісових ресурсів</t>
  </si>
  <si>
    <t>Рентна плата за спеціальне використання лісових ресурсів (крім рентної плати за спеціальне використання лісових ресурсів в частині деревини, заготовленої в порядку рубок головного користування)</t>
  </si>
  <si>
    <t>Рентна плата за користування надрами</t>
  </si>
  <si>
    <t>Рентна плата за користування надрами для видобування корисних копалин місцевого значення</t>
  </si>
  <si>
    <t>Внутрішні податки на товари та послуги  </t>
  </si>
  <si>
    <t>Акцизний податок з вироблених в Україні підакцизних товарів (продукції)</t>
  </si>
  <si>
    <t>Пальне</t>
  </si>
  <si>
    <t>Акцизний податок з ввезених на митну територію України підакцизних товарів (продукції) </t>
  </si>
  <si>
    <t>Акцизний податок з реалізації суб`єктами господарювання роздрібної торгівлі підакцизних товарів</t>
  </si>
  <si>
    <t>Місцеві податки</t>
  </si>
  <si>
    <t>Податок на майно</t>
  </si>
  <si>
    <t>Податок на нерухоме майно, відмінне від земельної ділянки, сплачений юридичними особами, які є власниками об`єктів житлової нерухомості</t>
  </si>
  <si>
    <t>Податок на нерухоме майно, відмінне від земельної ділянки, сплачений фізичними особами, які є власниками об`єктів житлової нерухомості</t>
  </si>
  <si>
    <t>Податок на нерухоме майно, відмінне від земельної ділянки, сплачений фізичними особами, які є власниками об`єктів нежитлової нерухомості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</si>
  <si>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</t>
  </si>
  <si>
    <t>Земельний податок з юридичних осіб  </t>
  </si>
  <si>
    <t>Орендна плата з юридичних осіб  </t>
  </si>
  <si>
    <t>Земельний податок з фізичних осіб  </t>
  </si>
  <si>
    <t>Орендна плата з фізичних осіб  </t>
  </si>
  <si>
    <t>Транспортний податок з фізичних осіб</t>
  </si>
  <si>
    <t>Транспортний податок з юридичних осіб</t>
  </si>
  <si>
    <t>Туристичний збір </t>
  </si>
  <si>
    <t>Туристичний збір, сплачений юридичними особами </t>
  </si>
  <si>
    <t>Туристичний збір, сплачений фізичними особами </t>
  </si>
  <si>
    <t>Збір за провадження деяких видів підприємницької діяльності, що справлявся до 1 січня 2015 року</t>
  </si>
  <si>
    <t>Збір за провадження торговельної діяльності (роздрібна торгівля), сплачений юридичними особами, що справлявся до 1 січня 2015 року</t>
  </si>
  <si>
    <t>Збір за провадження діяльності з надання платних послуг, сплачений фізичними особами, що справлявся до 1 січня 2015 року</t>
  </si>
  <si>
    <t>Єдиний податок  </t>
  </si>
  <si>
    <t>Єдиний податок з юридичних осіб </t>
  </si>
  <si>
    <t>Єдиний податок з фізичних осіб </t>
  </si>
  <si>
    <t>Єдиний податок з сільськогосподарських товаровиробників, у яких частка сільськогосподарського товаровиробництва за попередній податковий (звітний) рік дорівнює або перевищує 75 відсотків</t>
  </si>
  <si>
    <t>Неподаткові надходження  </t>
  </si>
  <si>
    <t>Доходи від власності та підприємницької діяльності  </t>
  </si>
  <si>
    <t>Інші надходження  </t>
  </si>
  <si>
    <t>Адміністративні штрафи та інші санкції </t>
  </si>
  <si>
    <t>Адміністративні штрафи та штрафні санкції за порушення законодавства у сфері виробництва та обігу алкогольних напоїв та тютюнових виробів</t>
  </si>
  <si>
    <t>Адміністративні збори та платежі, доходи від некомерційної господарської діяльності </t>
  </si>
  <si>
    <t>Плата за надання адміністративних послуг</t>
  </si>
  <si>
    <t>Плата за ліцензії на певні види господарської діяльності та сертифікати, що видаються Радою міністрів Автономної Республіки Крим, виконавчими органами місцевих рад і місцевими органами виконавчої влади </t>
  </si>
  <si>
    <t>Адміністративний збір за проведення державної реєстрації юридичних осіб, фізичних осіб – підприємців та громадських формувань</t>
  </si>
  <si>
    <t>Плата за надання інших адміністративних послуг</t>
  </si>
  <si>
    <t>Адміністративний збір за державну реєстрацію речових прав на нерухоме майно та їх обтяжень</t>
  </si>
  <si>
    <t>Плата за скорочення термінів надання послуг у сфері державної реєстрації речових прав на нерухоме майно та їх обтяжень і державної реєстрації юридичних осіб, фізичних осіб – підприємців та громадських формувань, а також плата за надання інших платних посл</t>
  </si>
  <si>
    <t>Надходження від орендної плати за користування цілісним майновим комплексом та іншим державним майном  </t>
  </si>
  <si>
    <t>Надходження від орендної плати за користування цілісним майновим комплексом та іншим майном, що перебуває в комунальній власності </t>
  </si>
  <si>
    <t>Державне мито  </t>
  </si>
  <si>
    <t>Державне мито, що сплачується за місцем розгляду та оформлення документів, у тому числі за оформлення документів на спадщину і дарування  </t>
  </si>
  <si>
    <t>Державне мито, не віднесене до інших категорій  </t>
  </si>
  <si>
    <t>Державне мито, пов`язане з видачею та оформленням закордонних паспортів (посвідок) та паспортів громадян України  </t>
  </si>
  <si>
    <t>Інші неподаткові надходження  </t>
  </si>
  <si>
    <t>Доходи від операцій з капіталом  </t>
  </si>
  <si>
    <t>Надходження від продажу основного капіталу  </t>
  </si>
  <si>
    <t>Кошти від реалізації безхазяйного майна, знахідок, спадкового майна, майна, одержаного територіальною громадою в порядку спадкування чи дарування, а також валютні цінності і грошові кошти, власники яких невідомі  </t>
  </si>
  <si>
    <t>Надходження коштів від Державного фонду дорогоцінних металів і дорогоцінного каміння  </t>
  </si>
  <si>
    <t>Офіційні трансферти  </t>
  </si>
  <si>
    <t>Від органів державного управління  </t>
  </si>
  <si>
    <t>Субвенції  з державного бюджету місцевим бюджетам</t>
  </si>
  <si>
    <t>Освітня субвенція з державного бюджету місцевим бюджетам</t>
  </si>
  <si>
    <t>Медична субвенція з державного бюджету місцевим бюджетам</t>
  </si>
  <si>
    <t>Субвенція з державного бюджету місцевим бюджетам на здійснення заходів щодо соціально-економічного розвитку окремих територій</t>
  </si>
  <si>
    <t>Субвенція з державного бюджету місцевим бюджетам на проведення робіт, пов`язаних зі створенням і забезпеченням функціонування центрів надання адміністративних послуг, у тому числі послуг соціального характеру, в форматі `Прозорий офіс`</t>
  </si>
  <si>
    <t>Дотації з місцевих бюджетів іншим місцевим бюджетам</t>
  </si>
  <si>
    <t>Дотація з місцевого бюджету на здійснення переданих з державного бюджету видатків з утримання закладів освіти та охорони здоров`я за рахунок відповідної додаткової дотації з державного бюджету</t>
  </si>
  <si>
    <t>Субвенції з місцевих бюджетів іншим місцевим бюджетам</t>
  </si>
  <si>
    <t>Субвенція з місцевого бюджету на 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 (утримання будинків і споруд та прибудинкових територій), управління</t>
  </si>
  <si>
    <t>Субвенція з місцевого бюджету на надання пільг та житлових субсидій населенню на придбання твердого та рідкого пічного побутового палива і скрапленого газу за рахунок відповідної субвенції з державного бюджету</t>
  </si>
  <si>
    <t>Субвенція з місцевого бюджету на виплату допомоги сім`ям з дітьми, малозабезпеченим сім`ям, особам, які не мають права на пенсію, особам з інвалідністю, дітям з інвалідністю, тимчасової державної допомоги дітям, тимчасової державної соціальної допомоги н</t>
  </si>
  <si>
    <t>Субвенція з місцевого бюджету на виплату грошової компенсації за належні для отримання жилі приміщення для сімей загиблих осіб, визначених абзацами 5-8 пункту 1 статті 10 Закону України `Про статус ветеранів війни, гарантії їх соціального захисту`, для ос</t>
  </si>
  <si>
    <t>Субвенція з місцевого бюджету на виплату грошової компенсації за належні для отримання жилі приміщення для сімей загиблих учасників бойових дій на території інших держав, визначених у абзаці першому пункту 1 статті 10 Закону України `Про статус ветеранів</t>
  </si>
  <si>
    <t>Субвенція з місцевого бюджету на виплату грошової компенсації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антитерористи</t>
  </si>
  <si>
    <t>Субвенція з місцевого бюджету на виплату державної соціальної допомоги на дітей-сиріт та дітей, позбавлених батьківського піклування, грошового забезпечення батькам-вихователям і прийомним батькам за надання соціальних послуг у дитячих будинках сімейного</t>
  </si>
  <si>
    <t>Субвенція з місцевого бюджету на 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осіб з їх числа за рахунок відповідної субвенції</t>
  </si>
  <si>
    <t>Субвенція з місцевого бюджету за рахунок залишку коштів освітньої субвенції, що утворився на початок бюджетного періоду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</si>
  <si>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</si>
  <si>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Субвенція з місцевого бюджету на забезпечення якісної, сучасної та доступної загальної середньої освіти `Нова українська школа` за рахунок відповідної субвенції з державного бюджету</t>
  </si>
  <si>
    <t>Субвенція з місцевого бюджету на здійснення переданих видатків у сфері охорони здоров`я за рахунок коштів медичної субвенції</t>
  </si>
  <si>
    <t>Субвенція з місцевого бюджету за рахунок залишку коштів медичної субвенції, що утворився на початок бюджетного періоду</t>
  </si>
  <si>
    <t>Субвенція з місцевого бюджету на відшкодування вартості лікарських засобів для лікування окремих захворювань за рахунок відповідної субвенції з державного бюджету</t>
  </si>
  <si>
    <t>Всього (без урахування трансфертів)</t>
  </si>
  <si>
    <t>Всього</t>
  </si>
  <si>
    <t>тис.грн</t>
  </si>
  <si>
    <t>Оперативна інформація про надходження до міського бюджету м.Кропивницького</t>
  </si>
  <si>
    <t>Оперативна інформація про використання коштів міського бюджету м. Кропивницького</t>
  </si>
  <si>
    <t>Загальний фонд</t>
  </si>
  <si>
    <t>Показник</t>
  </si>
  <si>
    <t>План на рік з урахуванням змін</t>
  </si>
  <si>
    <t>План на вказаний період з урахуванням змін</t>
  </si>
  <si>
    <t>Всього профінансовано за вказаний період</t>
  </si>
  <si>
    <t>% виконання на вказаний період</t>
  </si>
  <si>
    <t>0100</t>
  </si>
  <si>
    <t>Державне управління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</si>
  <si>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</si>
  <si>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</si>
  <si>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0160</t>
  </si>
  <si>
    <t>Керівництво і управління у відповідній сфері у містах (місті Києві), селищах, селах, об`єднаних територіальних громадах</t>
  </si>
  <si>
    <t>0180</t>
  </si>
  <si>
    <t>Інша діяльність у сфері державного управління</t>
  </si>
  <si>
    <t>1000</t>
  </si>
  <si>
    <t>Освіта</t>
  </si>
  <si>
    <t>1010</t>
  </si>
  <si>
    <t>Надання дошкільної освіти</t>
  </si>
  <si>
    <t>1020</t>
  </si>
  <si>
    <t>Надання загальної середньої освіти загальноосвітніми навчальними закладами ( в т. ч. школою-дитячим садком, інтернатом при школі), спеціалізованими школами, ліцеями, гімназіями, колегіумами</t>
  </si>
  <si>
    <t>1030</t>
  </si>
  <si>
    <t>Надання загальної середньої освіти вечiрнiми (змінними) школами</t>
  </si>
  <si>
    <t>1040</t>
  </si>
  <si>
    <t>Надання загальної середньої освіти загальноосвiтнiми школами-iнтернатами, загальноосвітніми санаторними школами-інтернатами</t>
  </si>
  <si>
    <t>1060</t>
  </si>
  <si>
    <t>Забезпечення належних умов для виховання та розвитку дітей-сиріт і дітей, позбавлених батьківського піклування, в дитячих будинках, у тому числі сімейного типу, прийомних сім`ях, сім`ях патронатного вихователя</t>
  </si>
  <si>
    <t>1070</t>
  </si>
  <si>
    <t>Надання загальної середньої освіти спеціальними загальноосвітніми школами-інтернатами, школами та іншими навчальними закладами для дітей, які потребують корекції фізичного та (або) розумового розвитку</t>
  </si>
  <si>
    <t>1090</t>
  </si>
  <si>
    <t>Надання позашкільної освіти позашкільними закладами освіти, заходи із позашкільної роботи з дітьми</t>
  </si>
  <si>
    <t>1100</t>
  </si>
  <si>
    <t>Надання спеціальної освіти школами естетичного виховання (музичними, художніми, хореографічними, театральними, хоровими, мистецькими)</t>
  </si>
  <si>
    <t>1110</t>
  </si>
  <si>
    <t>Підготовка кадрів професійно-технічними закладами та іншими закладами освіти</t>
  </si>
  <si>
    <t>1120</t>
  </si>
  <si>
    <t>Підготовка кадрів вищими навчальними закладами І-ІІ рівнів акредитації (коледжами, технікумами, училищами)</t>
  </si>
  <si>
    <t>1150</t>
  </si>
  <si>
    <t>Методичне забезпечення діяльності навчальних закладів</t>
  </si>
  <si>
    <t>1161</t>
  </si>
  <si>
    <t>Забезпечення діяльності інших закладів у сфері освіти</t>
  </si>
  <si>
    <t>1162</t>
  </si>
  <si>
    <t>Інші програми та заходи у сфері освіти</t>
  </si>
  <si>
    <t>2000</t>
  </si>
  <si>
    <t>Охорона здоров`я</t>
  </si>
  <si>
    <t>2010</t>
  </si>
  <si>
    <t>Багатопрофільна стаціонарна медична допомога населенню</t>
  </si>
  <si>
    <t>2020</t>
  </si>
  <si>
    <t>Спеціалізована стаціонарна медична допомога населенню</t>
  </si>
  <si>
    <t>2030</t>
  </si>
  <si>
    <t>Лікарсько-акушерська допомога вагітним, породіллям та новонародженим</t>
  </si>
  <si>
    <t>2080</t>
  </si>
  <si>
    <t>Амбулаторно-поліклінічна допомога населенню, крім первинної медичної допомоги</t>
  </si>
  <si>
    <t>2100</t>
  </si>
  <si>
    <t>Стоматологічна допомога населенню</t>
  </si>
  <si>
    <t>2111</t>
  </si>
  <si>
    <t>Первинна медична допомога населенню, що надається центрами первинної медичної (медико-санітарної) допомоги</t>
  </si>
  <si>
    <t>2113</t>
  </si>
  <si>
    <t>Первинна медична допомога населенню, що надається амбулаторно-поліклінічними закладами (відділеннями)</t>
  </si>
  <si>
    <t>2144</t>
  </si>
  <si>
    <t>Централізовані заходи з лікування хворих на цукровий та нецукровий діабет</t>
  </si>
  <si>
    <t>2146</t>
  </si>
  <si>
    <t>Відшкодування вартості лікарських засобів для лікування окремих захворювань</t>
  </si>
  <si>
    <t>2152</t>
  </si>
  <si>
    <t>Інші програми та заходи у сфері охорони здоров`я</t>
  </si>
  <si>
    <t>3000</t>
  </si>
  <si>
    <t>Соціальний захист та соціальне забезпечення</t>
  </si>
  <si>
    <t>3032</t>
  </si>
  <si>
    <t>Надання пільг окремим категоріям громадян з оплати послуг зв`язку</t>
  </si>
  <si>
    <t>3033</t>
  </si>
  <si>
    <t>Компенсаційні виплати на пільговий проїзд автомобільним транспортом окремим категоріям громадян</t>
  </si>
  <si>
    <t>3036</t>
  </si>
  <si>
    <t>Компенсаційні виплати на пільговий проїзд електротранспортом окремим категоріям громадян</t>
  </si>
  <si>
    <t>3111</t>
  </si>
  <si>
    <t>Утримання закладів, що надають соціальні послуги дітям, які опинились у складних життєвих обставинах</t>
  </si>
  <si>
    <t>3112</t>
  </si>
  <si>
    <t>Заходи державної політики з питань дітей та їх соціального захисту</t>
  </si>
  <si>
    <t>3121</t>
  </si>
  <si>
    <t>Утримання та забезпечення діяльності центрів соціальних служб для сім`ї, дітей та молоді</t>
  </si>
  <si>
    <t>3132</t>
  </si>
  <si>
    <t>Утримання клубів для підлітків за місцем проживання</t>
  </si>
  <si>
    <t>3133</t>
  </si>
  <si>
    <t>Інші заходи та заклади молодіжної політики</t>
  </si>
  <si>
    <t>3140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</si>
  <si>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</si>
  <si>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3180</t>
  </si>
  <si>
    <t>Надання пільг населенню (крім ветеранів війни і праці, військової служби, органів внутрішніх справ та громадян, які постраждали внаслідок Чорнобильської катастрофи) на оплату житлово-комунальних послуг</t>
  </si>
  <si>
    <t>3191</t>
  </si>
  <si>
    <t>Інші видатки на соціальний захист ветеранів війни та праці</t>
  </si>
  <si>
    <t>3192</t>
  </si>
  <si>
    <t>Надання фінансової підтримки громадським організаціям ветеранів і осіб з інвалідністю, діяльність яких має соціальну спрямованість</t>
  </si>
  <si>
    <t>3210</t>
  </si>
  <si>
    <t>Організація та проведення громадських робіт</t>
  </si>
  <si>
    <t>3241</t>
  </si>
  <si>
    <t>Забезпечення діяльності інших закладів у сфері соціального захисту і соціального забезпечення</t>
  </si>
  <si>
    <t>3242</t>
  </si>
  <si>
    <t>Інші заходи у сфері соціального захисту і соціального забезпечення</t>
  </si>
  <si>
    <t>4000</t>
  </si>
  <si>
    <t>Культура i мистецтво</t>
  </si>
  <si>
    <t>4020</t>
  </si>
  <si>
    <t>Фінансова підтримка фiлармонiй, художніх і музичних колективів, ансамблів, концертних та циркових організацій</t>
  </si>
  <si>
    <t>4030</t>
  </si>
  <si>
    <t>Забезпечення діяльності бібліотек</t>
  </si>
  <si>
    <t>4040</t>
  </si>
  <si>
    <t>Забезпечення діяльності музеїв i виставок</t>
  </si>
  <si>
    <t>4060</t>
  </si>
  <si>
    <t>Забезпечення діяльності палаців i будинків культури, клубів, центрів дозвілля та iнших клубних закладів</t>
  </si>
  <si>
    <t>4081</t>
  </si>
  <si>
    <t>Забезпечення діяльності інших закладів в галузі культури і мистецтва</t>
  </si>
  <si>
    <t>4082</t>
  </si>
  <si>
    <t>Інші заходи в галузі культури і мистецтва</t>
  </si>
  <si>
    <t>5000</t>
  </si>
  <si>
    <t>Фiзична культура i спорт</t>
  </si>
  <si>
    <t>5011</t>
  </si>
  <si>
    <t>Проведення навчально-тренувальних зборів і змагань з олімпійських видів спорту</t>
  </si>
  <si>
    <t>5012</t>
  </si>
  <si>
    <t>Проведення навчально-тренувальних зборів і змагань з неолімпійських видів спорту</t>
  </si>
  <si>
    <t>5021</t>
  </si>
  <si>
    <t>Утримання центрів фізичної культури і спорту осіб з інвалідністю і реабілітаційних шкіл</t>
  </si>
  <si>
    <t>5031</t>
  </si>
  <si>
    <t>Утримання та навчально-тренувальна робота комунальних дитячо-юнацьких спортивних шкіл</t>
  </si>
  <si>
    <t>5062</t>
  </si>
  <si>
    <t>Підтримка спорту вищих досягнень та організацій, які здійснюють фізкультурно-спортивну діяльність в регіоні</t>
  </si>
  <si>
    <t>6000</t>
  </si>
  <si>
    <t>Житлово-комунальне господарство</t>
  </si>
  <si>
    <t>6011</t>
  </si>
  <si>
    <t>Експлуатація та технічне обслуговування житлового фонду</t>
  </si>
  <si>
    <t>6020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</si>
  <si>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</si>
  <si>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6030</t>
  </si>
  <si>
    <t>Організація благоустрою населених пунктів</t>
  </si>
  <si>
    <t>6090</t>
  </si>
  <si>
    <t>Інша діяльність у сфері житлово-комунального господарства</t>
  </si>
  <si>
    <t>7000</t>
  </si>
  <si>
    <t>Економічна діяльність</t>
  </si>
  <si>
    <t>7130</t>
  </si>
  <si>
    <t>Здійснення заходів із землеустрою</t>
  </si>
  <si>
    <t>7340</t>
  </si>
  <si>
    <t>Проектування, реставрація та охорона пам`яток архітектури</t>
  </si>
  <si>
    <t>7370</t>
  </si>
  <si>
    <t>Реалізація інших заходів щодо соціально-економічного розвитку територій</t>
  </si>
  <si>
    <t>7461</t>
  </si>
  <si>
    <t>Утримання та розвиток автомобільних доріг та дорожньої інфраструктури за рахунок коштів місцевого бюджету</t>
  </si>
  <si>
    <t>7530</t>
  </si>
  <si>
    <t>Інші заходи у сфері зв`язку, телекомунікації та інформатики</t>
  </si>
  <si>
    <t>7610</t>
  </si>
  <si>
    <t>Сприяння розвитку малого та середнього підприємництва</t>
  </si>
  <si>
    <t>7640</t>
  </si>
  <si>
    <t>Заходи з енергозбереження</t>
  </si>
  <si>
    <t>7680</t>
  </si>
  <si>
    <t>Членські внески до асоціацій органів місцевого самоврядування</t>
  </si>
  <si>
    <t>7693</t>
  </si>
  <si>
    <t>Інші заходи, пов`язані з економічною діяльністю</t>
  </si>
  <si>
    <t>8000</t>
  </si>
  <si>
    <t>Інша діяльність</t>
  </si>
  <si>
    <t>8110</t>
  </si>
  <si>
    <t>Заходи із запобігання та ліквідації надзвичайних ситуацій та наслідків стихійного лиха</t>
  </si>
  <si>
    <t>8210</t>
  </si>
  <si>
    <t>Муніципальні формування з охорони громадського порядку</t>
  </si>
  <si>
    <t>8220</t>
  </si>
  <si>
    <t>Заходи та роботи з мобілізаційної підготовки місцевого значення</t>
  </si>
  <si>
    <t>8230</t>
  </si>
  <si>
    <t>Інші заходи громадського порядку та безпеки</t>
  </si>
  <si>
    <t>8410</t>
  </si>
  <si>
    <t>Фінансова підтримка засобів масової інформації</t>
  </si>
  <si>
    <t>8420</t>
  </si>
  <si>
    <t>Інші заходи у сфері засобів масової інформації</t>
  </si>
  <si>
    <t>8600</t>
  </si>
  <si>
    <t>Обслуговування місцевого боргу</t>
  </si>
  <si>
    <t>8700</t>
  </si>
  <si>
    <t>Резервний фонд</t>
  </si>
  <si>
    <t>9000</t>
  </si>
  <si>
    <t>Міжбюджетні трансферти</t>
  </si>
  <si>
    <t>9110</t>
  </si>
  <si>
    <t>Реверсна дотація </t>
  </si>
  <si>
    <t>9210</t>
  </si>
  <si>
    <t>9220</t>
  </si>
  <si>
    <t>9230</t>
  </si>
  <si>
    <t>Субвенція з місцевого бюджету на виплату допомоги сім`ям з дітьми, малозабезпеченим сім`ям, особам, які не мають права на пенсію, особам з інвалідністю, дітям з інвалідністю, тимчасової державної допомоги дітям, тимчасової державної соціальної допомоги не</t>
  </si>
  <si>
    <t>9241</t>
  </si>
  <si>
    <t>9242</t>
  </si>
  <si>
    <t>Субвенція з місцевого бюджету на виплату грошової компенсації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антитерористич</t>
  </si>
  <si>
    <t>9243</t>
  </si>
  <si>
    <t>9250</t>
  </si>
  <si>
    <t>9570</t>
  </si>
  <si>
    <t>Субвенція з місцевого бюджету на здійснення заходів щодо соціально-економічного розвитку окремих територій за рахунок залишку коштів відповідної субвенції з державного бюджету, що утворився на кінець 2017 року</t>
  </si>
  <si>
    <t>9770</t>
  </si>
  <si>
    <t>Інші субвенції з місцевого бюджету</t>
  </si>
  <si>
    <t>9800</t>
  </si>
  <si>
    <t>Субвенція з місцевого бюджету державному бюджету на виконання програм соціально-економічного розвитку регіонів</t>
  </si>
  <si>
    <t xml:space="preserve"> </t>
  </si>
  <si>
    <t xml:space="preserve">Усього </t>
  </si>
  <si>
    <t>Інші надходження </t>
  </si>
  <si>
    <t>Станом на 16.10.2018</t>
  </si>
</sst>
</file>

<file path=xl/styles.xml><?xml version="1.0" encoding="utf-8"?>
<styleSheet xmlns="http://schemas.openxmlformats.org/spreadsheetml/2006/main">
  <numFmts count="2">
    <numFmt numFmtId="164" formatCode="_-* #,##0.00_р_._-;\-* #,##0.00_р_._-;_-* &quot;-&quot;??_р_._-;_-@_-"/>
    <numFmt numFmtId="165" formatCode="0.0"/>
  </numFmts>
  <fonts count="4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29">
    <xf numFmtId="0" fontId="0" fillId="0" borderId="0" xfId="0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Alignment="1"/>
    <xf numFmtId="164" fontId="0" fillId="0" borderId="0" xfId="1" applyFont="1"/>
    <xf numFmtId="0" fontId="2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/>
    </xf>
    <xf numFmtId="165" fontId="0" fillId="0" borderId="1" xfId="0" applyNumberFormat="1" applyBorder="1"/>
    <xf numFmtId="165" fontId="0" fillId="2" borderId="1" xfId="0" applyNumberFormat="1" applyFill="1" applyBorder="1"/>
    <xf numFmtId="0" fontId="0" fillId="0" borderId="0" xfId="0" applyAlignment="1">
      <alignment wrapText="1"/>
    </xf>
    <xf numFmtId="0" fontId="1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0" fillId="0" borderId="1" xfId="0" applyBorder="1" applyAlignment="1">
      <alignment wrapText="1"/>
    </xf>
    <xf numFmtId="0" fontId="0" fillId="2" borderId="1" xfId="0" applyFill="1" applyBorder="1" applyAlignment="1">
      <alignment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" fillId="2" borderId="1" xfId="0" quotePrefix="1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0" fillId="0" borderId="1" xfId="0" quotePrefix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165" fontId="1" fillId="0" borderId="0" xfId="0" applyNumberFormat="1" applyFont="1" applyAlignment="1">
      <alignment horizontal="center"/>
    </xf>
    <xf numFmtId="165" fontId="0" fillId="0" borderId="0" xfId="0" applyNumberFormat="1"/>
    <xf numFmtId="165" fontId="1" fillId="2" borderId="1" xfId="0" applyNumberFormat="1" applyFont="1" applyFill="1" applyBorder="1" applyAlignment="1">
      <alignment vertical="center" wrapText="1"/>
    </xf>
    <xf numFmtId="165" fontId="0" fillId="0" borderId="1" xfId="0" applyNumberFormat="1" applyBorder="1" applyAlignment="1">
      <alignment vertical="center" wrapText="1"/>
    </xf>
    <xf numFmtId="0" fontId="0" fillId="0" borderId="1" xfId="0" applyBorder="1"/>
    <xf numFmtId="0" fontId="0" fillId="2" borderId="1" xfId="0" applyFill="1" applyBorder="1"/>
    <xf numFmtId="165" fontId="2" fillId="0" borderId="0" xfId="0" applyNumberFormat="1" applyFont="1" applyAlignment="1">
      <alignment vertical="center" wrapText="1"/>
    </xf>
    <xf numFmtId="0" fontId="1" fillId="0" borderId="0" xfId="0" applyFont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03"/>
  <sheetViews>
    <sheetView tabSelected="1" workbookViewId="0">
      <selection activeCell="C6" sqref="C6"/>
    </sheetView>
  </sheetViews>
  <sheetFormatPr defaultRowHeight="12.75"/>
  <cols>
    <col min="2" max="2" width="50" style="10" customWidth="1"/>
    <col min="3" max="3" width="15.28515625" style="22" customWidth="1"/>
    <col min="4" max="4" width="16.5703125" style="22" customWidth="1"/>
    <col min="5" max="5" width="12.42578125" style="22" customWidth="1"/>
  </cols>
  <sheetData>
    <row r="1" spans="1:9">
      <c r="A1" t="s">
        <v>294</v>
      </c>
    </row>
    <row r="2" spans="1:9">
      <c r="A2" s="1"/>
      <c r="B2" s="11"/>
      <c r="C2" s="21"/>
      <c r="D2" s="21"/>
      <c r="E2" s="21"/>
      <c r="F2" s="1"/>
      <c r="G2" s="1"/>
      <c r="H2" s="1"/>
      <c r="I2" s="1"/>
    </row>
    <row r="3" spans="1:9" ht="25.5" customHeight="1">
      <c r="A3" s="16" t="s">
        <v>100</v>
      </c>
      <c r="B3" s="15"/>
      <c r="C3" s="27"/>
      <c r="D3" s="27"/>
      <c r="E3" s="27"/>
      <c r="F3" s="3"/>
      <c r="G3" s="3"/>
      <c r="H3" s="3"/>
      <c r="I3" s="3"/>
    </row>
    <row r="4" spans="1:9">
      <c r="E4" s="22" t="s">
        <v>99</v>
      </c>
    </row>
    <row r="5" spans="1:9">
      <c r="A5" s="2" t="s">
        <v>0</v>
      </c>
      <c r="B5" s="12" t="s">
        <v>1</v>
      </c>
      <c r="C5" s="7" t="s">
        <v>2</v>
      </c>
      <c r="D5" s="7" t="s">
        <v>3</v>
      </c>
      <c r="E5" s="7" t="s">
        <v>4</v>
      </c>
    </row>
    <row r="6" spans="1:9">
      <c r="A6" s="25">
        <v>10000000</v>
      </c>
      <c r="B6" s="13" t="s">
        <v>5</v>
      </c>
      <c r="C6" s="8">
        <v>1043976.327</v>
      </c>
      <c r="D6" s="8">
        <v>939747.50922000001</v>
      </c>
      <c r="E6" s="8">
        <f>IF(C6=0,0,D6/C6*100)</f>
        <v>90.016170378162215</v>
      </c>
    </row>
    <row r="7" spans="1:9" ht="25.5">
      <c r="A7" s="25">
        <v>11000000</v>
      </c>
      <c r="B7" s="13" t="s">
        <v>6</v>
      </c>
      <c r="C7" s="8">
        <v>751823.82700000005</v>
      </c>
      <c r="D7" s="8">
        <v>658106.28128</v>
      </c>
      <c r="E7" s="8">
        <f>IF(C7=0,0,D7/C7*100)</f>
        <v>87.534640117225223</v>
      </c>
    </row>
    <row r="8" spans="1:9">
      <c r="A8" s="25">
        <v>11010000</v>
      </c>
      <c r="B8" s="13" t="s">
        <v>7</v>
      </c>
      <c r="C8" s="8">
        <v>749743.85200000007</v>
      </c>
      <c r="D8" s="8">
        <v>655782.79798999999</v>
      </c>
      <c r="E8" s="8">
        <f>IF(C8=0,0,D8/C8*100)</f>
        <v>87.467579259322818</v>
      </c>
    </row>
    <row r="9" spans="1:9" ht="38.25">
      <c r="A9" s="25">
        <v>11010100</v>
      </c>
      <c r="B9" s="13" t="s">
        <v>8</v>
      </c>
      <c r="C9" s="8">
        <v>642704.728</v>
      </c>
      <c r="D9" s="8">
        <v>538603.8491799999</v>
      </c>
      <c r="E9" s="8">
        <f>IF(C9=0,0,D9/C9*100)</f>
        <v>83.802689744644283</v>
      </c>
    </row>
    <row r="10" spans="1:9" ht="63.75">
      <c r="A10" s="25">
        <v>11010200</v>
      </c>
      <c r="B10" s="13" t="s">
        <v>9</v>
      </c>
      <c r="C10" s="8">
        <v>81632.399000000005</v>
      </c>
      <c r="D10" s="8">
        <v>86151.399980000002</v>
      </c>
      <c r="E10" s="8">
        <f>IF(C10=0,0,D10/C10*100)</f>
        <v>105.5357934292731</v>
      </c>
    </row>
    <row r="11" spans="1:9" ht="38.25">
      <c r="A11" s="25">
        <v>11010400</v>
      </c>
      <c r="B11" s="13" t="s">
        <v>10</v>
      </c>
      <c r="C11" s="8">
        <v>20795.725000000002</v>
      </c>
      <c r="D11" s="8">
        <v>24804.07159</v>
      </c>
      <c r="E11" s="8">
        <f>IF(C11=0,0,D11/C11*100)</f>
        <v>119.27485860675691</v>
      </c>
    </row>
    <row r="12" spans="1:9" ht="27.75" customHeight="1">
      <c r="A12" s="25">
        <v>11010500</v>
      </c>
      <c r="B12" s="13" t="s">
        <v>11</v>
      </c>
      <c r="C12" s="8">
        <v>3614.5</v>
      </c>
      <c r="D12" s="8">
        <v>5901.8321699999997</v>
      </c>
      <c r="E12" s="8">
        <f>IF(C12=0,0,D12/C12*100)</f>
        <v>163.28211841195187</v>
      </c>
    </row>
    <row r="13" spans="1:9" ht="51">
      <c r="A13" s="25">
        <v>11010900</v>
      </c>
      <c r="B13" s="13" t="s">
        <v>12</v>
      </c>
      <c r="C13" s="8">
        <v>996.5</v>
      </c>
      <c r="D13" s="8">
        <v>321.64507000000003</v>
      </c>
      <c r="E13" s="8">
        <f>IF(C13=0,0,D13/C13*100)</f>
        <v>32.277478173607633</v>
      </c>
    </row>
    <row r="14" spans="1:9">
      <c r="A14" s="25">
        <v>11020000</v>
      </c>
      <c r="B14" s="13" t="s">
        <v>13</v>
      </c>
      <c r="C14" s="8">
        <v>2079.9749999999999</v>
      </c>
      <c r="D14" s="8">
        <v>2323.4832900000001</v>
      </c>
      <c r="E14" s="8">
        <f>IF(C14=0,0,D14/C14*100)</f>
        <v>111.70727003930337</v>
      </c>
    </row>
    <row r="15" spans="1:9" ht="25.5">
      <c r="A15" s="25">
        <v>11020200</v>
      </c>
      <c r="B15" s="13" t="s">
        <v>14</v>
      </c>
      <c r="C15" s="8">
        <v>2079.9749999999999</v>
      </c>
      <c r="D15" s="8">
        <v>2323.4832900000001</v>
      </c>
      <c r="E15" s="8">
        <f>IF(C15=0,0,D15/C15*100)</f>
        <v>111.70727003930337</v>
      </c>
    </row>
    <row r="16" spans="1:9">
      <c r="A16" s="25">
        <v>12000000</v>
      </c>
      <c r="B16" s="13" t="s">
        <v>15</v>
      </c>
      <c r="C16" s="8">
        <v>0</v>
      </c>
      <c r="D16" s="8">
        <v>0</v>
      </c>
      <c r="E16" s="8">
        <f>IF(C16=0,0,D16/C16*100)</f>
        <v>0</v>
      </c>
    </row>
    <row r="17" spans="1:5" ht="25.5">
      <c r="A17" s="25">
        <v>12020000</v>
      </c>
      <c r="B17" s="13" t="s">
        <v>16</v>
      </c>
      <c r="C17" s="8">
        <v>0</v>
      </c>
      <c r="D17" s="8">
        <v>0</v>
      </c>
      <c r="E17" s="8">
        <f>IF(C17=0,0,D17/C17*100)</f>
        <v>0</v>
      </c>
    </row>
    <row r="18" spans="1:5" ht="25.5">
      <c r="A18" s="25">
        <v>12020100</v>
      </c>
      <c r="B18" s="13" t="s">
        <v>17</v>
      </c>
      <c r="C18" s="8">
        <v>0</v>
      </c>
      <c r="D18" s="8">
        <v>0</v>
      </c>
      <c r="E18" s="8">
        <f>IF(C18=0,0,D18/C18*100)</f>
        <v>0</v>
      </c>
    </row>
    <row r="19" spans="1:5" ht="25.5">
      <c r="A19" s="25">
        <v>13000000</v>
      </c>
      <c r="B19" s="13" t="s">
        <v>18</v>
      </c>
      <c r="C19" s="8">
        <v>240.20000000000002</v>
      </c>
      <c r="D19" s="8">
        <v>177.38822000000002</v>
      </c>
      <c r="E19" s="8">
        <f>IF(C19=0,0,D19/C19*100)</f>
        <v>73.850216486261459</v>
      </c>
    </row>
    <row r="20" spans="1:5" ht="25.5">
      <c r="A20" s="25">
        <v>13010000</v>
      </c>
      <c r="B20" s="13" t="s">
        <v>19</v>
      </c>
      <c r="C20" s="8">
        <v>0</v>
      </c>
      <c r="D20" s="8">
        <v>3.5260000000000002</v>
      </c>
      <c r="E20" s="8">
        <f>IF(C20=0,0,D20/C20*100)</f>
        <v>0</v>
      </c>
    </row>
    <row r="21" spans="1:5" ht="51">
      <c r="A21" s="25">
        <v>13010200</v>
      </c>
      <c r="B21" s="13" t="s">
        <v>20</v>
      </c>
      <c r="C21" s="8">
        <v>0</v>
      </c>
      <c r="D21" s="8">
        <v>3.5260000000000002</v>
      </c>
      <c r="E21" s="8">
        <f>IF(C21=0,0,D21/C21*100)</f>
        <v>0</v>
      </c>
    </row>
    <row r="22" spans="1:5">
      <c r="A22" s="25">
        <v>13030000</v>
      </c>
      <c r="B22" s="13" t="s">
        <v>21</v>
      </c>
      <c r="C22" s="8">
        <v>240.20000000000002</v>
      </c>
      <c r="D22" s="8">
        <v>173.86222000000001</v>
      </c>
      <c r="E22" s="8">
        <f>IF(C22=0,0,D22/C22*100)</f>
        <v>72.382273105745213</v>
      </c>
    </row>
    <row r="23" spans="1:5" ht="25.5">
      <c r="A23" s="25">
        <v>13030200</v>
      </c>
      <c r="B23" s="13" t="s">
        <v>22</v>
      </c>
      <c r="C23" s="8">
        <v>240.20000000000002</v>
      </c>
      <c r="D23" s="8">
        <v>173.86222000000001</v>
      </c>
      <c r="E23" s="8">
        <f>IF(C23=0,0,D23/C23*100)</f>
        <v>72.382273105745213</v>
      </c>
    </row>
    <row r="24" spans="1:5">
      <c r="A24" s="25">
        <v>14000000</v>
      </c>
      <c r="B24" s="13" t="s">
        <v>23</v>
      </c>
      <c r="C24" s="8">
        <v>103111.2</v>
      </c>
      <c r="D24" s="8">
        <v>96877.971189999997</v>
      </c>
      <c r="E24" s="8">
        <f>IF(C24=0,0,D24/C24*100)</f>
        <v>93.954847960260381</v>
      </c>
    </row>
    <row r="25" spans="1:5" ht="25.5">
      <c r="A25" s="25">
        <v>14020000</v>
      </c>
      <c r="B25" s="13" t="s">
        <v>24</v>
      </c>
      <c r="C25" s="8">
        <v>9375</v>
      </c>
      <c r="D25" s="8">
        <v>9382.3106200000002</v>
      </c>
      <c r="E25" s="8">
        <f>IF(C25=0,0,D25/C25*100)</f>
        <v>100.07797994666667</v>
      </c>
    </row>
    <row r="26" spans="1:5">
      <c r="A26" s="25">
        <v>14021900</v>
      </c>
      <c r="B26" s="13" t="s">
        <v>25</v>
      </c>
      <c r="C26" s="8">
        <v>9375</v>
      </c>
      <c r="D26" s="8">
        <v>9382.3106200000002</v>
      </c>
      <c r="E26" s="8">
        <f>IF(C26=0,0,D26/C26*100)</f>
        <v>100.07797994666667</v>
      </c>
    </row>
    <row r="27" spans="1:5" ht="25.5">
      <c r="A27" s="25">
        <v>14030000</v>
      </c>
      <c r="B27" s="13" t="s">
        <v>26</v>
      </c>
      <c r="C27" s="8">
        <v>33736.199999999997</v>
      </c>
      <c r="D27" s="8">
        <v>38456.728799999997</v>
      </c>
      <c r="E27" s="8">
        <f>IF(C27=0,0,D27/C27*100)</f>
        <v>113.99247336688781</v>
      </c>
    </row>
    <row r="28" spans="1:5">
      <c r="A28" s="25">
        <v>14031900</v>
      </c>
      <c r="B28" s="13" t="s">
        <v>25</v>
      </c>
      <c r="C28" s="8">
        <v>33736.199999999997</v>
      </c>
      <c r="D28" s="8">
        <v>38456.728799999997</v>
      </c>
      <c r="E28" s="8">
        <f>IF(C28=0,0,D28/C28*100)</f>
        <v>113.99247336688781</v>
      </c>
    </row>
    <row r="29" spans="1:5" ht="25.5">
      <c r="A29" s="25">
        <v>14040000</v>
      </c>
      <c r="B29" s="13" t="s">
        <v>27</v>
      </c>
      <c r="C29" s="8">
        <v>60000</v>
      </c>
      <c r="D29" s="8">
        <v>49038.931770000003</v>
      </c>
      <c r="E29" s="8">
        <f>IF(C29=0,0,D29/C29*100)</f>
        <v>81.731552950000008</v>
      </c>
    </row>
    <row r="30" spans="1:5">
      <c r="A30" s="25">
        <v>18000000</v>
      </c>
      <c r="B30" s="13" t="s">
        <v>28</v>
      </c>
      <c r="C30" s="8">
        <v>188801.1</v>
      </c>
      <c r="D30" s="8">
        <v>184585.86853000001</v>
      </c>
      <c r="E30" s="8">
        <f>IF(C30=0,0,D30/C30*100)</f>
        <v>97.767369220836116</v>
      </c>
    </row>
    <row r="31" spans="1:5">
      <c r="A31" s="25">
        <v>18010000</v>
      </c>
      <c r="B31" s="13" t="s">
        <v>29</v>
      </c>
      <c r="C31" s="8">
        <v>86962.2</v>
      </c>
      <c r="D31" s="8">
        <v>80032.355480000013</v>
      </c>
      <c r="E31" s="8">
        <f>IF(C31=0,0,D31/C31*100)</f>
        <v>92.03119916469457</v>
      </c>
    </row>
    <row r="32" spans="1:5" ht="38.25">
      <c r="A32" s="25">
        <v>18010100</v>
      </c>
      <c r="B32" s="13" t="s">
        <v>30</v>
      </c>
      <c r="C32" s="8">
        <v>221.4</v>
      </c>
      <c r="D32" s="8">
        <v>28.5275</v>
      </c>
      <c r="E32" s="8">
        <f>IF(C32=0,0,D32/C32*100)</f>
        <v>12.885049683830172</v>
      </c>
    </row>
    <row r="33" spans="1:5" ht="38.25">
      <c r="A33" s="25">
        <v>18010200</v>
      </c>
      <c r="B33" s="13" t="s">
        <v>31</v>
      </c>
      <c r="C33" s="8">
        <v>393</v>
      </c>
      <c r="D33" s="8">
        <v>608.17313999999999</v>
      </c>
      <c r="E33" s="8">
        <f>IF(C33=0,0,D33/C33*100)</f>
        <v>154.75143511450383</v>
      </c>
    </row>
    <row r="34" spans="1:5" ht="38.25">
      <c r="A34" s="25">
        <v>18010300</v>
      </c>
      <c r="B34" s="13" t="s">
        <v>32</v>
      </c>
      <c r="C34" s="8">
        <v>245</v>
      </c>
      <c r="D34" s="8">
        <v>226.08767000000003</v>
      </c>
      <c r="E34" s="8">
        <f>IF(C34=0,0,D34/C34*100)</f>
        <v>92.280681632653071</v>
      </c>
    </row>
    <row r="35" spans="1:5" ht="38.25">
      <c r="A35" s="25">
        <v>18010400</v>
      </c>
      <c r="B35" s="13" t="s">
        <v>33</v>
      </c>
      <c r="C35" s="8">
        <v>1527.7</v>
      </c>
      <c r="D35" s="8">
        <v>2375.5598799999998</v>
      </c>
      <c r="E35" s="8">
        <f>IF(C35=0,0,D35/C35*100)</f>
        <v>155.49910846370358</v>
      </c>
    </row>
    <row r="36" spans="1:5">
      <c r="A36" s="25">
        <v>18010500</v>
      </c>
      <c r="B36" s="13" t="s">
        <v>34</v>
      </c>
      <c r="C36" s="8">
        <v>26112.7</v>
      </c>
      <c r="D36" s="8">
        <v>22848.55214</v>
      </c>
      <c r="E36" s="8">
        <f>IF(C36=0,0,D36/C36*100)</f>
        <v>87.499768848108388</v>
      </c>
    </row>
    <row r="37" spans="1:5">
      <c r="A37" s="25">
        <v>18010600</v>
      </c>
      <c r="B37" s="13" t="s">
        <v>35</v>
      </c>
      <c r="C37" s="8">
        <v>45910.700000000004</v>
      </c>
      <c r="D37" s="8">
        <v>41226.86191</v>
      </c>
      <c r="E37" s="8">
        <f>IF(C37=0,0,D37/C37*100)</f>
        <v>89.797937975243229</v>
      </c>
    </row>
    <row r="38" spans="1:5">
      <c r="A38" s="25">
        <v>18010700</v>
      </c>
      <c r="B38" s="13" t="s">
        <v>36</v>
      </c>
      <c r="C38" s="8">
        <v>2054</v>
      </c>
      <c r="D38" s="8">
        <v>2697.1595899999998</v>
      </c>
      <c r="E38" s="8">
        <f>IF(C38=0,0,D38/C38*100)</f>
        <v>131.31254089581304</v>
      </c>
    </row>
    <row r="39" spans="1:5">
      <c r="A39" s="25">
        <v>18010900</v>
      </c>
      <c r="B39" s="13" t="s">
        <v>37</v>
      </c>
      <c r="C39" s="8">
        <v>9339.1</v>
      </c>
      <c r="D39" s="8">
        <v>8726.5205999999998</v>
      </c>
      <c r="E39" s="8">
        <f>IF(C39=0,0,D39/C39*100)</f>
        <v>93.440701994838889</v>
      </c>
    </row>
    <row r="40" spans="1:5">
      <c r="A40" s="25">
        <v>18011000</v>
      </c>
      <c r="B40" s="13" t="s">
        <v>38</v>
      </c>
      <c r="C40" s="8">
        <v>450</v>
      </c>
      <c r="D40" s="8">
        <v>394.02858000000003</v>
      </c>
      <c r="E40" s="8">
        <f>IF(C40=0,0,D40/C40*100)</f>
        <v>87.561906666666673</v>
      </c>
    </row>
    <row r="41" spans="1:5">
      <c r="A41" s="25">
        <v>18011100</v>
      </c>
      <c r="B41" s="13" t="s">
        <v>39</v>
      </c>
      <c r="C41" s="8">
        <v>708.6</v>
      </c>
      <c r="D41" s="8">
        <v>900.88446999999996</v>
      </c>
      <c r="E41" s="8">
        <f>IF(C41=0,0,D41/C41*100)</f>
        <v>127.13582698278294</v>
      </c>
    </row>
    <row r="42" spans="1:5">
      <c r="A42" s="25">
        <v>18030000</v>
      </c>
      <c r="B42" s="13" t="s">
        <v>40</v>
      </c>
      <c r="C42" s="8">
        <v>96.600000000000009</v>
      </c>
      <c r="D42" s="8">
        <v>141.03048000000001</v>
      </c>
      <c r="E42" s="8">
        <f>IF(C42=0,0,D42/C42*100)</f>
        <v>145.99428571428572</v>
      </c>
    </row>
    <row r="43" spans="1:5">
      <c r="A43" s="25">
        <v>18030100</v>
      </c>
      <c r="B43" s="13" t="s">
        <v>41</v>
      </c>
      <c r="C43" s="8">
        <v>56.4</v>
      </c>
      <c r="D43" s="8">
        <v>77.369219999999999</v>
      </c>
      <c r="E43" s="8">
        <f>IF(C43=0,0,D43/C43*100)</f>
        <v>137.17946808510641</v>
      </c>
    </row>
    <row r="44" spans="1:5">
      <c r="A44" s="25">
        <v>18030200</v>
      </c>
      <c r="B44" s="13" t="s">
        <v>42</v>
      </c>
      <c r="C44" s="8">
        <v>40.200000000000003</v>
      </c>
      <c r="D44" s="8">
        <v>63.661260000000006</v>
      </c>
      <c r="E44" s="8">
        <f>IF(C44=0,0,D44/C44*100)</f>
        <v>158.3613432835821</v>
      </c>
    </row>
    <row r="45" spans="1:5" ht="25.5">
      <c r="A45" s="25">
        <v>18040000</v>
      </c>
      <c r="B45" s="13" t="s">
        <v>43</v>
      </c>
      <c r="C45" s="8">
        <v>0</v>
      </c>
      <c r="D45" s="8">
        <v>0.45300000000000001</v>
      </c>
      <c r="E45" s="8">
        <f>IF(C45=0,0,D45/C45*100)</f>
        <v>0</v>
      </c>
    </row>
    <row r="46" spans="1:5" ht="38.25">
      <c r="A46" s="25">
        <v>18040200</v>
      </c>
      <c r="B46" s="13" t="s">
        <v>44</v>
      </c>
      <c r="C46" s="8">
        <v>0</v>
      </c>
      <c r="D46" s="8">
        <v>-0.48699999999999999</v>
      </c>
      <c r="E46" s="8">
        <f>IF(C46=0,0,D46/C46*100)</f>
        <v>0</v>
      </c>
    </row>
    <row r="47" spans="1:5" ht="38.25">
      <c r="A47" s="25">
        <v>18041300</v>
      </c>
      <c r="B47" s="13" t="s">
        <v>45</v>
      </c>
      <c r="C47" s="8">
        <v>0</v>
      </c>
      <c r="D47" s="8">
        <v>0.94000000000000006</v>
      </c>
      <c r="E47" s="8">
        <f>IF(C47=0,0,D47/C47*100)</f>
        <v>0</v>
      </c>
    </row>
    <row r="48" spans="1:5">
      <c r="A48" s="25">
        <v>18050000</v>
      </c>
      <c r="B48" s="13" t="s">
        <v>46</v>
      </c>
      <c r="C48" s="8">
        <v>101742.3</v>
      </c>
      <c r="D48" s="8">
        <v>104412.02957</v>
      </c>
      <c r="E48" s="8">
        <f>IF(C48=0,0,D48/C48*100)</f>
        <v>102.62401141904596</v>
      </c>
    </row>
    <row r="49" spans="1:5">
      <c r="A49" s="25">
        <v>18050300</v>
      </c>
      <c r="B49" s="13" t="s">
        <v>47</v>
      </c>
      <c r="C49" s="8">
        <v>17957.100000000002</v>
      </c>
      <c r="D49" s="8">
        <v>19457.92052</v>
      </c>
      <c r="E49" s="8">
        <f>IF(C49=0,0,D49/C49*100)</f>
        <v>108.35781122787085</v>
      </c>
    </row>
    <row r="50" spans="1:5">
      <c r="A50" s="25">
        <v>18050400</v>
      </c>
      <c r="B50" s="13" t="s">
        <v>48</v>
      </c>
      <c r="C50" s="8">
        <v>83747.8</v>
      </c>
      <c r="D50" s="8">
        <v>84939.470319999993</v>
      </c>
      <c r="E50" s="8">
        <f>IF(C50=0,0,D50/C50*100)</f>
        <v>101.42292731271745</v>
      </c>
    </row>
    <row r="51" spans="1:5" ht="51">
      <c r="A51" s="25">
        <v>18050500</v>
      </c>
      <c r="B51" s="13" t="s">
        <v>49</v>
      </c>
      <c r="C51" s="8">
        <v>37.4</v>
      </c>
      <c r="D51" s="8">
        <v>14.638730000000001</v>
      </c>
      <c r="E51" s="8">
        <f>IF(C51=0,0,D51/C51*100)</f>
        <v>39.140989304812841</v>
      </c>
    </row>
    <row r="52" spans="1:5">
      <c r="A52" s="25">
        <v>20000000</v>
      </c>
      <c r="B52" s="13" t="s">
        <v>50</v>
      </c>
      <c r="C52" s="8">
        <v>22997.279999999999</v>
      </c>
      <c r="D52" s="8">
        <v>21959.00058</v>
      </c>
      <c r="E52" s="8">
        <f>IF(C52=0,0,D52/C52*100)</f>
        <v>95.485207728914034</v>
      </c>
    </row>
    <row r="53" spans="1:5">
      <c r="A53" s="25">
        <v>21000000</v>
      </c>
      <c r="B53" s="13" t="s">
        <v>51</v>
      </c>
      <c r="C53" s="8">
        <v>471.6</v>
      </c>
      <c r="D53" s="8">
        <v>736.38720999999998</v>
      </c>
      <c r="E53" s="8">
        <f>IF(C53=0,0,D53/C53*100)</f>
        <v>156.14656700593724</v>
      </c>
    </row>
    <row r="54" spans="1:5">
      <c r="A54" s="25">
        <v>21080000</v>
      </c>
      <c r="B54" s="13" t="s">
        <v>52</v>
      </c>
      <c r="C54" s="8">
        <v>471.6</v>
      </c>
      <c r="D54" s="8">
        <v>736.38720999999998</v>
      </c>
      <c r="E54" s="8">
        <f>IF(C54=0,0,D54/C54*100)</f>
        <v>156.14656700593724</v>
      </c>
    </row>
    <row r="55" spans="1:5">
      <c r="A55" s="25">
        <v>21080500</v>
      </c>
      <c r="B55" s="13" t="s">
        <v>293</v>
      </c>
      <c r="C55" s="8">
        <v>0</v>
      </c>
      <c r="D55" s="8">
        <v>150.12224000000001</v>
      </c>
      <c r="E55" s="8">
        <f>IF(C55=0,0,D55/C55*100)</f>
        <v>0</v>
      </c>
    </row>
    <row r="56" spans="1:5">
      <c r="A56" s="25">
        <v>21081100</v>
      </c>
      <c r="B56" s="13" t="s">
        <v>53</v>
      </c>
      <c r="C56" s="8">
        <v>152</v>
      </c>
      <c r="D56" s="8">
        <v>399.59513000000004</v>
      </c>
      <c r="E56" s="8">
        <f>IF(C56=0,0,D56/C56*100)</f>
        <v>262.89153289473688</v>
      </c>
    </row>
    <row r="57" spans="1:5" ht="38.25">
      <c r="A57" s="25">
        <v>21081500</v>
      </c>
      <c r="B57" s="13" t="s">
        <v>54</v>
      </c>
      <c r="C57" s="8">
        <v>319.60000000000002</v>
      </c>
      <c r="D57" s="8">
        <v>186.66983999999999</v>
      </c>
      <c r="E57" s="8">
        <f>IF(C57=0,0,D57/C57*100)</f>
        <v>58.407334167709635</v>
      </c>
    </row>
    <row r="58" spans="1:5" ht="25.5">
      <c r="A58" s="25">
        <v>22000000</v>
      </c>
      <c r="B58" s="13" t="s">
        <v>55</v>
      </c>
      <c r="C58" s="8">
        <v>21025.68</v>
      </c>
      <c r="D58" s="8">
        <v>19740.439879999998</v>
      </c>
      <c r="E58" s="8">
        <f>IF(C58=0,0,D58/C58*100)</f>
        <v>93.887283930888316</v>
      </c>
    </row>
    <row r="59" spans="1:5">
      <c r="A59" s="25">
        <v>22010000</v>
      </c>
      <c r="B59" s="13" t="s">
        <v>56</v>
      </c>
      <c r="C59" s="8">
        <v>14949.655000000001</v>
      </c>
      <c r="D59" s="8">
        <v>14151.128380000002</v>
      </c>
      <c r="E59" s="8">
        <f>IF(C59=0,0,D59/C59*100)</f>
        <v>94.658561552089338</v>
      </c>
    </row>
    <row r="60" spans="1:5" ht="51">
      <c r="A60" s="25">
        <v>22010200</v>
      </c>
      <c r="B60" s="13" t="s">
        <v>57</v>
      </c>
      <c r="C60" s="8">
        <v>81.051999999999992</v>
      </c>
      <c r="D60" s="8">
        <v>139.6054</v>
      </c>
      <c r="E60" s="8">
        <f>IF(C60=0,0,D60/C60*100)</f>
        <v>172.24177071509649</v>
      </c>
    </row>
    <row r="61" spans="1:5" ht="38.25">
      <c r="A61" s="25">
        <v>22010300</v>
      </c>
      <c r="B61" s="13" t="s">
        <v>58</v>
      </c>
      <c r="C61" s="8">
        <v>630</v>
      </c>
      <c r="D61" s="8">
        <v>652.80097999999998</v>
      </c>
      <c r="E61" s="8">
        <f>IF(C61=0,0,D61/C61*100)</f>
        <v>103.61920317460319</v>
      </c>
    </row>
    <row r="62" spans="1:5">
      <c r="A62" s="25">
        <v>22012500</v>
      </c>
      <c r="B62" s="13" t="s">
        <v>59</v>
      </c>
      <c r="C62" s="8">
        <v>13595.323000000002</v>
      </c>
      <c r="D62" s="8">
        <v>12844.309590000001</v>
      </c>
      <c r="E62" s="8">
        <f>IF(C62=0,0,D62/C62*100)</f>
        <v>94.475942866528428</v>
      </c>
    </row>
    <row r="63" spans="1:5" ht="25.5">
      <c r="A63" s="25">
        <v>22012600</v>
      </c>
      <c r="B63" s="13" t="s">
        <v>60</v>
      </c>
      <c r="C63" s="8">
        <v>553.77</v>
      </c>
      <c r="D63" s="8">
        <v>468.70240999999999</v>
      </c>
      <c r="E63" s="8">
        <f>IF(C63=0,0,D63/C63*100)</f>
        <v>84.638461816277527</v>
      </c>
    </row>
    <row r="64" spans="1:5" ht="63.75">
      <c r="A64" s="25">
        <v>22012900</v>
      </c>
      <c r="B64" s="13" t="s">
        <v>61</v>
      </c>
      <c r="C64" s="8">
        <v>89.51</v>
      </c>
      <c r="D64" s="8">
        <v>45.71</v>
      </c>
      <c r="E64" s="8">
        <f>IF(C64=0,0,D64/C64*100)</f>
        <v>51.066919897218185</v>
      </c>
    </row>
    <row r="65" spans="1:5" ht="38.25">
      <c r="A65" s="25">
        <v>22080000</v>
      </c>
      <c r="B65" s="13" t="s">
        <v>62</v>
      </c>
      <c r="C65" s="8">
        <v>5659.2250000000004</v>
      </c>
      <c r="D65" s="8">
        <v>5014.3</v>
      </c>
      <c r="E65" s="8">
        <f>IF(C65=0,0,D65/C65*100)</f>
        <v>88.604004965344203</v>
      </c>
    </row>
    <row r="66" spans="1:5" ht="38.25">
      <c r="A66" s="25">
        <v>22080400</v>
      </c>
      <c r="B66" s="13" t="s">
        <v>63</v>
      </c>
      <c r="C66" s="8">
        <v>5659.2250000000004</v>
      </c>
      <c r="D66" s="8">
        <v>5014.3</v>
      </c>
      <c r="E66" s="8">
        <f>IF(C66=0,0,D66/C66*100)</f>
        <v>88.604004965344203</v>
      </c>
    </row>
    <row r="67" spans="1:5">
      <c r="A67" s="25">
        <v>22090000</v>
      </c>
      <c r="B67" s="13" t="s">
        <v>64</v>
      </c>
      <c r="C67" s="8">
        <v>416.8</v>
      </c>
      <c r="D67" s="8">
        <v>575.01149999999996</v>
      </c>
      <c r="E67" s="8">
        <f>IF(C67=0,0,D67/C67*100)</f>
        <v>137.95861324376199</v>
      </c>
    </row>
    <row r="68" spans="1:5" ht="38.25">
      <c r="A68" s="25">
        <v>22090100</v>
      </c>
      <c r="B68" s="13" t="s">
        <v>65</v>
      </c>
      <c r="C68" s="8">
        <v>258.39999999999998</v>
      </c>
      <c r="D68" s="8">
        <v>404.00749999999999</v>
      </c>
      <c r="E68" s="8">
        <f>IF(C68=0,0,D68/C68*100)</f>
        <v>156.34965170278639</v>
      </c>
    </row>
    <row r="69" spans="1:5">
      <c r="A69" s="25">
        <v>22090200</v>
      </c>
      <c r="B69" s="13" t="s">
        <v>66</v>
      </c>
      <c r="C69" s="8">
        <v>83.4</v>
      </c>
      <c r="D69" s="8">
        <v>29.533810000000003</v>
      </c>
      <c r="E69" s="8">
        <f>IF(C69=0,0,D69/C69*100)</f>
        <v>35.412242206235014</v>
      </c>
    </row>
    <row r="70" spans="1:5" ht="38.25">
      <c r="A70" s="25">
        <v>22090400</v>
      </c>
      <c r="B70" s="13" t="s">
        <v>67</v>
      </c>
      <c r="C70" s="8">
        <v>75</v>
      </c>
      <c r="D70" s="8">
        <v>141.47019</v>
      </c>
      <c r="E70" s="8">
        <f>IF(C70=0,0,D70/C70*100)</f>
        <v>188.62692000000001</v>
      </c>
    </row>
    <row r="71" spans="1:5">
      <c r="A71" s="25">
        <v>24000000</v>
      </c>
      <c r="B71" s="13" t="s">
        <v>68</v>
      </c>
      <c r="C71" s="8">
        <v>1500</v>
      </c>
      <c r="D71" s="8">
        <v>1482.1734900000001</v>
      </c>
      <c r="E71" s="8">
        <f>IF(C71=0,0,D71/C71*100)</f>
        <v>98.811565999999999</v>
      </c>
    </row>
    <row r="72" spans="1:5">
      <c r="A72" s="25">
        <v>24060000</v>
      </c>
      <c r="B72" s="13" t="s">
        <v>52</v>
      </c>
      <c r="C72" s="8">
        <v>1500</v>
      </c>
      <c r="D72" s="8">
        <v>1482.1734900000001</v>
      </c>
      <c r="E72" s="8">
        <f>IF(C72=0,0,D72/C72*100)</f>
        <v>98.811565999999999</v>
      </c>
    </row>
    <row r="73" spans="1:5">
      <c r="A73" s="25">
        <v>24060300</v>
      </c>
      <c r="B73" s="13" t="s">
        <v>52</v>
      </c>
      <c r="C73" s="8">
        <v>1500</v>
      </c>
      <c r="D73" s="8">
        <v>1482.1734900000001</v>
      </c>
      <c r="E73" s="8">
        <f>IF(C73=0,0,D73/C73*100)</f>
        <v>98.811565999999999</v>
      </c>
    </row>
    <row r="74" spans="1:5">
      <c r="A74" s="25">
        <v>30000000</v>
      </c>
      <c r="B74" s="13" t="s">
        <v>69</v>
      </c>
      <c r="C74" s="8">
        <v>0</v>
      </c>
      <c r="D74" s="8">
        <v>31.315240000000003</v>
      </c>
      <c r="E74" s="8">
        <f>IF(C74=0,0,D74/C74*100)</f>
        <v>0</v>
      </c>
    </row>
    <row r="75" spans="1:5">
      <c r="A75" s="25">
        <v>31000000</v>
      </c>
      <c r="B75" s="13" t="s">
        <v>70</v>
      </c>
      <c r="C75" s="8">
        <v>0</v>
      </c>
      <c r="D75" s="8">
        <v>31.315240000000003</v>
      </c>
      <c r="E75" s="8">
        <f>IF(C75=0,0,D75/C75*100)</f>
        <v>0</v>
      </c>
    </row>
    <row r="76" spans="1:5" ht="51">
      <c r="A76" s="25">
        <v>31010200</v>
      </c>
      <c r="B76" s="13" t="s">
        <v>71</v>
      </c>
      <c r="C76" s="8">
        <v>0</v>
      </c>
      <c r="D76" s="8">
        <v>22.986409999999999</v>
      </c>
      <c r="E76" s="8">
        <f>IF(C76=0,0,D76/C76*100)</f>
        <v>0</v>
      </c>
    </row>
    <row r="77" spans="1:5" ht="25.5">
      <c r="A77" s="25">
        <v>31020000</v>
      </c>
      <c r="B77" s="13" t="s">
        <v>72</v>
      </c>
      <c r="C77" s="8">
        <v>0</v>
      </c>
      <c r="D77" s="8">
        <v>8.32883</v>
      </c>
      <c r="E77" s="8">
        <f>IF(C77=0,0,D77/C77*100)</f>
        <v>0</v>
      </c>
    </row>
    <row r="78" spans="1:5">
      <c r="A78" s="25">
        <v>40000000</v>
      </c>
      <c r="B78" s="13" t="s">
        <v>73</v>
      </c>
      <c r="C78" s="8">
        <v>1265815.4783600001</v>
      </c>
      <c r="D78" s="8">
        <v>1201803.6022699999</v>
      </c>
      <c r="E78" s="8">
        <f>IF(C78=0,0,D78/C78*100)</f>
        <v>94.943032599590708</v>
      </c>
    </row>
    <row r="79" spans="1:5">
      <c r="A79" s="25">
        <v>41000000</v>
      </c>
      <c r="B79" s="13" t="s">
        <v>74</v>
      </c>
      <c r="C79" s="8">
        <v>1265815.4783600001</v>
      </c>
      <c r="D79" s="8">
        <v>1201803.6022699999</v>
      </c>
      <c r="E79" s="8">
        <f>IF(C79=0,0,D79/C79*100)</f>
        <v>94.943032599590708</v>
      </c>
    </row>
    <row r="80" spans="1:5">
      <c r="A80" s="25">
        <v>41030000</v>
      </c>
      <c r="B80" s="13" t="s">
        <v>75</v>
      </c>
      <c r="C80" s="8">
        <v>428637.60000000003</v>
      </c>
      <c r="D80" s="8">
        <v>433933.8</v>
      </c>
      <c r="E80" s="8">
        <f>IF(C80=0,0,D80/C80*100)</f>
        <v>101.23558922502365</v>
      </c>
    </row>
    <row r="81" spans="1:5" ht="25.5">
      <c r="A81" s="25">
        <v>41033900</v>
      </c>
      <c r="B81" s="13" t="s">
        <v>76</v>
      </c>
      <c r="C81" s="8">
        <v>213104.7</v>
      </c>
      <c r="D81" s="8">
        <v>213104.7</v>
      </c>
      <c r="E81" s="8">
        <f>IF(C81=0,0,D81/C81*100)</f>
        <v>100</v>
      </c>
    </row>
    <row r="82" spans="1:5" ht="25.5">
      <c r="A82" s="25">
        <v>41034200</v>
      </c>
      <c r="B82" s="13" t="s">
        <v>77</v>
      </c>
      <c r="C82" s="8">
        <v>179432.9</v>
      </c>
      <c r="D82" s="8">
        <v>184729.1</v>
      </c>
      <c r="E82" s="8">
        <f>IF(C82=0,0,D82/C82*100)</f>
        <v>102.95163261586922</v>
      </c>
    </row>
    <row r="83" spans="1:5" ht="38.25">
      <c r="A83" s="25">
        <v>41034500</v>
      </c>
      <c r="B83" s="13" t="s">
        <v>78</v>
      </c>
      <c r="C83" s="8">
        <v>18100</v>
      </c>
      <c r="D83" s="8">
        <v>18100</v>
      </c>
      <c r="E83" s="8">
        <f>IF(C83=0,0,D83/C83*100)</f>
        <v>100</v>
      </c>
    </row>
    <row r="84" spans="1:5" ht="63.75">
      <c r="A84" s="25">
        <v>41039100</v>
      </c>
      <c r="B84" s="13" t="s">
        <v>79</v>
      </c>
      <c r="C84" s="8">
        <v>18000</v>
      </c>
      <c r="D84" s="8">
        <v>18000</v>
      </c>
      <c r="E84" s="8">
        <f>IF(C84=0,0,D84/C84*100)</f>
        <v>100</v>
      </c>
    </row>
    <row r="85" spans="1:5">
      <c r="A85" s="25">
        <v>41040000</v>
      </c>
      <c r="B85" s="13" t="s">
        <v>80</v>
      </c>
      <c r="C85" s="8">
        <v>15870.1</v>
      </c>
      <c r="D85" s="8">
        <v>15870.1</v>
      </c>
      <c r="E85" s="8">
        <f>IF(C85=0,0,D85/C85*100)</f>
        <v>100</v>
      </c>
    </row>
    <row r="86" spans="1:5" ht="51">
      <c r="A86" s="25">
        <v>41040200</v>
      </c>
      <c r="B86" s="13" t="s">
        <v>81</v>
      </c>
      <c r="C86" s="8">
        <v>15870.1</v>
      </c>
      <c r="D86" s="8">
        <v>15870.1</v>
      </c>
      <c r="E86" s="8">
        <f>IF(C86=0,0,D86/C86*100)</f>
        <v>100</v>
      </c>
    </row>
    <row r="87" spans="1:5">
      <c r="A87" s="25">
        <v>41050000</v>
      </c>
      <c r="B87" s="13" t="s">
        <v>82</v>
      </c>
      <c r="C87" s="8">
        <v>821307.77836000011</v>
      </c>
      <c r="D87" s="8">
        <v>751999.70227000001</v>
      </c>
      <c r="E87" s="8">
        <f>IF(C87=0,0,D87/C87*100)</f>
        <v>91.561254146600731</v>
      </c>
    </row>
    <row r="88" spans="1:5" ht="63.75">
      <c r="A88" s="25">
        <v>41050100</v>
      </c>
      <c r="B88" s="13" t="s">
        <v>83</v>
      </c>
      <c r="C88" s="8">
        <v>522874.89341000008</v>
      </c>
      <c r="D88" s="8">
        <v>505988.47777</v>
      </c>
      <c r="E88" s="8">
        <f>IF(C88=0,0,D88/C88*100)</f>
        <v>96.770467304354014</v>
      </c>
    </row>
    <row r="89" spans="1:5" ht="51">
      <c r="A89" s="25">
        <v>41050200</v>
      </c>
      <c r="B89" s="13" t="s">
        <v>84</v>
      </c>
      <c r="C89" s="8">
        <v>1620.2622800000001</v>
      </c>
      <c r="D89" s="8">
        <v>1620.2622800000001</v>
      </c>
      <c r="E89" s="8">
        <f>IF(C89=0,0,D89/C89*100)</f>
        <v>100</v>
      </c>
    </row>
    <row r="90" spans="1:5" ht="63.75">
      <c r="A90" s="25">
        <v>41050300</v>
      </c>
      <c r="B90" s="13" t="s">
        <v>85</v>
      </c>
      <c r="C90" s="8">
        <v>260196</v>
      </c>
      <c r="D90" s="8">
        <v>208159.38037999999</v>
      </c>
      <c r="E90" s="8">
        <f>IF(C90=0,0,D90/C90*100)</f>
        <v>80.000991706252194</v>
      </c>
    </row>
    <row r="91" spans="1:5" ht="63.75">
      <c r="A91" s="25">
        <v>41050400</v>
      </c>
      <c r="B91" s="13" t="s">
        <v>86</v>
      </c>
      <c r="C91" s="8">
        <v>3690.6692900000003</v>
      </c>
      <c r="D91" s="8">
        <v>3690.6692900000003</v>
      </c>
      <c r="E91" s="8">
        <f>IF(C91=0,0,D91/C91*100)</f>
        <v>100</v>
      </c>
    </row>
    <row r="92" spans="1:5" ht="63.75">
      <c r="A92" s="25">
        <v>41050500</v>
      </c>
      <c r="B92" s="13" t="s">
        <v>87</v>
      </c>
      <c r="C92" s="8">
        <v>1169.6513500000001</v>
      </c>
      <c r="D92" s="8">
        <v>1169.6513500000001</v>
      </c>
      <c r="E92" s="8">
        <f>IF(C92=0,0,D92/C92*100)</f>
        <v>100</v>
      </c>
    </row>
    <row r="93" spans="1:5" ht="63.75">
      <c r="A93" s="25">
        <v>41050600</v>
      </c>
      <c r="B93" s="13" t="s">
        <v>88</v>
      </c>
      <c r="C93" s="8">
        <v>703.36185</v>
      </c>
      <c r="D93" s="8">
        <v>703.36185</v>
      </c>
      <c r="E93" s="8">
        <f>IF(C93=0,0,D93/C93*100)</f>
        <v>100</v>
      </c>
    </row>
    <row r="94" spans="1:5" ht="63.75">
      <c r="A94" s="25">
        <v>41050700</v>
      </c>
      <c r="B94" s="13" t="s">
        <v>89</v>
      </c>
      <c r="C94" s="8">
        <v>3890.8</v>
      </c>
      <c r="D94" s="8">
        <v>3113.7273100000002</v>
      </c>
      <c r="E94" s="8">
        <f>IF(C94=0,0,D94/C94*100)</f>
        <v>80.027945666700944</v>
      </c>
    </row>
    <row r="95" spans="1:5" ht="63.75">
      <c r="A95" s="25">
        <v>41050900</v>
      </c>
      <c r="B95" s="13" t="s">
        <v>90</v>
      </c>
      <c r="C95" s="8">
        <v>1367.2241799999999</v>
      </c>
      <c r="D95" s="8">
        <v>1810.5560400000002</v>
      </c>
      <c r="E95" s="8">
        <f>IF(C95=0,0,D95/C95*100)</f>
        <v>132.42568896053317</v>
      </c>
    </row>
    <row r="96" spans="1:5" ht="38.25">
      <c r="A96" s="25">
        <v>41051100</v>
      </c>
      <c r="B96" s="13" t="s">
        <v>91</v>
      </c>
      <c r="C96" s="8">
        <v>261</v>
      </c>
      <c r="D96" s="8">
        <v>261</v>
      </c>
      <c r="E96" s="8">
        <f>IF(C96=0,0,D96/C96*100)</f>
        <v>100</v>
      </c>
    </row>
    <row r="97" spans="1:5" ht="38.25">
      <c r="A97" s="25">
        <v>41051200</v>
      </c>
      <c r="B97" s="13" t="s">
        <v>92</v>
      </c>
      <c r="C97" s="8">
        <v>2528</v>
      </c>
      <c r="D97" s="8">
        <v>3221.3</v>
      </c>
      <c r="E97" s="8">
        <f>IF(C97=0,0,D97/C97*100)</f>
        <v>127.42484177215189</v>
      </c>
    </row>
    <row r="98" spans="1:5" ht="51">
      <c r="A98" s="25">
        <v>41051400</v>
      </c>
      <c r="B98" s="13" t="s">
        <v>93</v>
      </c>
      <c r="C98" s="8">
        <v>6113.7</v>
      </c>
      <c r="D98" s="8">
        <v>5369.1</v>
      </c>
      <c r="E98" s="8">
        <f>IF(C98=0,0,D98/C98*100)</f>
        <v>87.820795917365928</v>
      </c>
    </row>
    <row r="99" spans="1:5" ht="38.25">
      <c r="A99" s="25">
        <v>41051500</v>
      </c>
      <c r="B99" s="13" t="s">
        <v>94</v>
      </c>
      <c r="C99" s="8">
        <v>11135.666000000001</v>
      </c>
      <c r="D99" s="8">
        <v>11135.666000000001</v>
      </c>
      <c r="E99" s="8">
        <f>IF(C99=0,0,D99/C99*100)</f>
        <v>100</v>
      </c>
    </row>
    <row r="100" spans="1:5" ht="38.25">
      <c r="A100" s="25">
        <v>41051600</v>
      </c>
      <c r="B100" s="13" t="s">
        <v>95</v>
      </c>
      <c r="C100" s="8">
        <v>608.80000000000007</v>
      </c>
      <c r="D100" s="8">
        <v>608.80000000000007</v>
      </c>
      <c r="E100" s="8">
        <f>IF(C100=0,0,D100/C100*100)</f>
        <v>100</v>
      </c>
    </row>
    <row r="101" spans="1:5" ht="38.25">
      <c r="A101" s="25">
        <v>41052000</v>
      </c>
      <c r="B101" s="13" t="s">
        <v>96</v>
      </c>
      <c r="C101" s="8">
        <v>5147.75</v>
      </c>
      <c r="D101" s="8">
        <v>5147.75</v>
      </c>
      <c r="E101" s="8">
        <f>IF(C101=0,0,D101/C101*100)</f>
        <v>100</v>
      </c>
    </row>
    <row r="102" spans="1:5">
      <c r="A102" s="26" t="s">
        <v>97</v>
      </c>
      <c r="B102" s="14"/>
      <c r="C102" s="9">
        <v>1066973.6070000001</v>
      </c>
      <c r="D102" s="9">
        <v>961737.82504000003</v>
      </c>
      <c r="E102" s="9">
        <f>IF(C102=0,0,D102/C102*100)</f>
        <v>90.136983588948311</v>
      </c>
    </row>
    <row r="103" spans="1:5">
      <c r="A103" s="26" t="s">
        <v>98</v>
      </c>
      <c r="B103" s="14"/>
      <c r="C103" s="9">
        <v>2332789.0853599999</v>
      </c>
      <c r="D103" s="9">
        <v>2163541.4273100002</v>
      </c>
      <c r="E103" s="9">
        <f>IF(C103=0,0,D103/C103*100)</f>
        <v>92.744836680171574</v>
      </c>
    </row>
  </sheetData>
  <pageMargins left="0.55118110236220474" right="0.17" top="0.39370078740157483" bottom="0.27559055118110237" header="0.31496062992125984" footer="0.1574803149606299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100"/>
  <sheetViews>
    <sheetView workbookViewId="0">
      <selection activeCell="C6" sqref="C6"/>
    </sheetView>
  </sheetViews>
  <sheetFormatPr defaultRowHeight="12.75"/>
  <cols>
    <col min="2" max="2" width="51.5703125" customWidth="1"/>
    <col min="3" max="3" width="12.28515625" customWidth="1"/>
    <col min="4" max="4" width="13.5703125" customWidth="1"/>
    <col min="5" max="5" width="12.7109375" customWidth="1"/>
    <col min="6" max="6" width="9.42578125" customWidth="1"/>
  </cols>
  <sheetData>
    <row r="1" spans="1:6">
      <c r="A1" t="s">
        <v>294</v>
      </c>
      <c r="C1" s="4"/>
      <c r="D1" s="4"/>
      <c r="E1" s="4"/>
      <c r="F1" s="4"/>
    </row>
    <row r="2" spans="1:6" ht="25.5" customHeight="1">
      <c r="A2" s="5" t="s">
        <v>101</v>
      </c>
      <c r="B2" s="5"/>
      <c r="C2" s="5"/>
      <c r="D2" s="5"/>
      <c r="E2" s="5"/>
      <c r="F2" s="5"/>
    </row>
    <row r="3" spans="1:6">
      <c r="A3" s="28" t="s">
        <v>102</v>
      </c>
      <c r="B3" s="28"/>
      <c r="C3" s="28"/>
      <c r="D3" s="28"/>
      <c r="E3" s="28"/>
      <c r="F3" s="4"/>
    </row>
    <row r="4" spans="1:6">
      <c r="C4" s="4"/>
      <c r="D4" s="4"/>
      <c r="E4" s="4"/>
      <c r="F4" s="4" t="s">
        <v>99</v>
      </c>
    </row>
    <row r="5" spans="1:6" ht="63.75">
      <c r="A5" s="6" t="s">
        <v>0</v>
      </c>
      <c r="B5" s="6" t="s">
        <v>103</v>
      </c>
      <c r="C5" s="6" t="s">
        <v>104</v>
      </c>
      <c r="D5" s="6" t="s">
        <v>105</v>
      </c>
      <c r="E5" s="6" t="s">
        <v>106</v>
      </c>
      <c r="F5" s="6" t="s">
        <v>107</v>
      </c>
    </row>
    <row r="6" spans="1:6" ht="38.25" customHeight="1">
      <c r="A6" s="17" t="s">
        <v>108</v>
      </c>
      <c r="B6" s="18" t="s">
        <v>109</v>
      </c>
      <c r="C6" s="23">
        <v>90158.445999999996</v>
      </c>
      <c r="D6" s="23">
        <v>73900.885000000024</v>
      </c>
      <c r="E6" s="23">
        <v>66141.304160000014</v>
      </c>
      <c r="F6" s="23">
        <v>89.500016352984119</v>
      </c>
    </row>
    <row r="7" spans="1:6" ht="38.25" customHeight="1">
      <c r="A7" s="19" t="s">
        <v>110</v>
      </c>
      <c r="B7" s="20" t="s">
        <v>111</v>
      </c>
      <c r="C7" s="24">
        <v>42396.061600000001</v>
      </c>
      <c r="D7" s="24">
        <v>33995.527000000002</v>
      </c>
      <c r="E7" s="24">
        <v>29935.323859999997</v>
      </c>
      <c r="F7" s="24">
        <v>88.056654806380834</v>
      </c>
    </row>
    <row r="8" spans="1:6" ht="38.25" customHeight="1">
      <c r="A8" s="19" t="s">
        <v>112</v>
      </c>
      <c r="B8" s="20" t="s">
        <v>113</v>
      </c>
      <c r="C8" s="24">
        <v>47193.284400000011</v>
      </c>
      <c r="D8" s="24">
        <v>39414.657999999989</v>
      </c>
      <c r="E8" s="24">
        <v>35860.30457</v>
      </c>
      <c r="F8" s="24">
        <v>90.982153314637443</v>
      </c>
    </row>
    <row r="9" spans="1:6" ht="24" customHeight="1">
      <c r="A9" s="19" t="s">
        <v>114</v>
      </c>
      <c r="B9" s="20" t="s">
        <v>115</v>
      </c>
      <c r="C9" s="24">
        <v>569.1</v>
      </c>
      <c r="D9" s="24">
        <v>490.7</v>
      </c>
      <c r="E9" s="24">
        <v>345.67572999999999</v>
      </c>
      <c r="F9" s="24">
        <v>70.445431016914611</v>
      </c>
    </row>
    <row r="10" spans="1:6" ht="26.25" customHeight="1">
      <c r="A10" s="17" t="s">
        <v>116</v>
      </c>
      <c r="B10" s="18" t="s">
        <v>117</v>
      </c>
      <c r="C10" s="23">
        <v>769904.2949000001</v>
      </c>
      <c r="D10" s="23">
        <v>657800.36688999995</v>
      </c>
      <c r="E10" s="23">
        <v>601031.34661999985</v>
      </c>
      <c r="F10" s="23">
        <v>91.369870993171205</v>
      </c>
    </row>
    <row r="11" spans="1:6" ht="26.25" customHeight="1">
      <c r="A11" s="19" t="s">
        <v>118</v>
      </c>
      <c r="B11" s="20" t="s">
        <v>119</v>
      </c>
      <c r="C11" s="24">
        <v>210643.05301000003</v>
      </c>
      <c r="D11" s="24">
        <v>179077.60399999999</v>
      </c>
      <c r="E11" s="24">
        <v>162047.23805000001</v>
      </c>
      <c r="F11" s="24">
        <v>90.489952082450259</v>
      </c>
    </row>
    <row r="12" spans="1:6" ht="26.25" customHeight="1">
      <c r="A12" s="19" t="s">
        <v>120</v>
      </c>
      <c r="B12" s="20" t="s">
        <v>121</v>
      </c>
      <c r="C12" s="24">
        <v>385188.74889999995</v>
      </c>
      <c r="D12" s="24">
        <v>326068.75444999995</v>
      </c>
      <c r="E12" s="24">
        <v>299005.22079000011</v>
      </c>
      <c r="F12" s="24">
        <v>91.700053043828262</v>
      </c>
    </row>
    <row r="13" spans="1:6" ht="26.25" customHeight="1">
      <c r="A13" s="19" t="s">
        <v>122</v>
      </c>
      <c r="B13" s="20" t="s">
        <v>123</v>
      </c>
      <c r="C13" s="24">
        <v>1618.1</v>
      </c>
      <c r="D13" s="24">
        <v>1567.3143500000001</v>
      </c>
      <c r="E13" s="24">
        <v>1390.1643899999999</v>
      </c>
      <c r="F13" s="24">
        <v>88.69722847876686</v>
      </c>
    </row>
    <row r="14" spans="1:6" ht="26.25" customHeight="1">
      <c r="A14" s="19" t="s">
        <v>124</v>
      </c>
      <c r="B14" s="20" t="s">
        <v>125</v>
      </c>
      <c r="C14" s="24">
        <v>19438.299999999996</v>
      </c>
      <c r="D14" s="24">
        <v>17546.109100000001</v>
      </c>
      <c r="E14" s="24">
        <v>15939.178590000001</v>
      </c>
      <c r="F14" s="24">
        <v>90.84167036212034</v>
      </c>
    </row>
    <row r="15" spans="1:6" ht="26.25" customHeight="1">
      <c r="A15" s="19" t="s">
        <v>126</v>
      </c>
      <c r="B15" s="20" t="s">
        <v>127</v>
      </c>
      <c r="C15" s="24">
        <v>1941.2</v>
      </c>
      <c r="D15" s="24">
        <v>1578.9449999999995</v>
      </c>
      <c r="E15" s="24">
        <v>1465.6730600000003</v>
      </c>
      <c r="F15" s="24">
        <v>92.826099705816276</v>
      </c>
    </row>
    <row r="16" spans="1:6" ht="26.25" customHeight="1">
      <c r="A16" s="19" t="s">
        <v>128</v>
      </c>
      <c r="B16" s="20" t="s">
        <v>129</v>
      </c>
      <c r="C16" s="24">
        <v>15358.099999999997</v>
      </c>
      <c r="D16" s="24">
        <v>13945.383999999998</v>
      </c>
      <c r="E16" s="24">
        <v>13350.590640000002</v>
      </c>
      <c r="F16" s="24">
        <v>95.734836989788192</v>
      </c>
    </row>
    <row r="17" spans="1:6" ht="26.25" customHeight="1">
      <c r="A17" s="19" t="s">
        <v>130</v>
      </c>
      <c r="B17" s="20" t="s">
        <v>131</v>
      </c>
      <c r="C17" s="24">
        <v>26757.899999999998</v>
      </c>
      <c r="D17" s="24">
        <v>22587.837000000003</v>
      </c>
      <c r="E17" s="24">
        <v>19344.825970000002</v>
      </c>
      <c r="F17" s="24">
        <v>85.642666759105794</v>
      </c>
    </row>
    <row r="18" spans="1:6" ht="26.25" customHeight="1">
      <c r="A18" s="19" t="s">
        <v>132</v>
      </c>
      <c r="B18" s="20" t="s">
        <v>133</v>
      </c>
      <c r="C18" s="24">
        <v>32001.100000000002</v>
      </c>
      <c r="D18" s="24">
        <v>26567.9</v>
      </c>
      <c r="E18" s="24">
        <v>25123.932269999994</v>
      </c>
      <c r="F18" s="24">
        <v>94.564991098280231</v>
      </c>
    </row>
    <row r="19" spans="1:6" ht="26.25" customHeight="1">
      <c r="A19" s="19" t="s">
        <v>134</v>
      </c>
      <c r="B19" s="20" t="s">
        <v>135</v>
      </c>
      <c r="C19" s="24">
        <v>64929.862000000008</v>
      </c>
      <c r="D19" s="24">
        <v>58338.212000000014</v>
      </c>
      <c r="E19" s="24">
        <v>53627.691510000011</v>
      </c>
      <c r="F19" s="24">
        <v>91.925497322406784</v>
      </c>
    </row>
    <row r="20" spans="1:6" ht="26.25" customHeight="1">
      <c r="A20" s="19" t="s">
        <v>136</v>
      </c>
      <c r="B20" s="20" t="s">
        <v>137</v>
      </c>
      <c r="C20" s="24">
        <v>1656.1309900000001</v>
      </c>
      <c r="D20" s="24">
        <v>1656.1309900000001</v>
      </c>
      <c r="E20" s="24">
        <v>1656.1309900000001</v>
      </c>
      <c r="F20" s="24">
        <v>100</v>
      </c>
    </row>
    <row r="21" spans="1:6" ht="26.25" customHeight="1">
      <c r="A21" s="19" t="s">
        <v>138</v>
      </c>
      <c r="B21" s="20" t="s">
        <v>139</v>
      </c>
      <c r="C21" s="24">
        <v>2367.3000000000002</v>
      </c>
      <c r="D21" s="24">
        <v>1992.0329999999999</v>
      </c>
      <c r="E21" s="24">
        <v>1709.2464200000002</v>
      </c>
      <c r="F21" s="24">
        <v>85.804121718867123</v>
      </c>
    </row>
    <row r="22" spans="1:6" ht="26.25" customHeight="1">
      <c r="A22" s="19" t="s">
        <v>140</v>
      </c>
      <c r="B22" s="20" t="s">
        <v>141</v>
      </c>
      <c r="C22" s="24">
        <v>7671.1</v>
      </c>
      <c r="D22" s="24">
        <v>6540.7430000000004</v>
      </c>
      <c r="E22" s="24">
        <v>6050.7239399999999</v>
      </c>
      <c r="F22" s="24">
        <v>92.508204954697035</v>
      </c>
    </row>
    <row r="23" spans="1:6" ht="26.25" customHeight="1">
      <c r="A23" s="19" t="s">
        <v>142</v>
      </c>
      <c r="B23" s="20" t="s">
        <v>143</v>
      </c>
      <c r="C23" s="24">
        <v>333.4</v>
      </c>
      <c r="D23" s="24">
        <v>333.4</v>
      </c>
      <c r="E23" s="24">
        <v>320.73</v>
      </c>
      <c r="F23" s="24">
        <v>96.199760047990409</v>
      </c>
    </row>
    <row r="24" spans="1:6" ht="26.25" customHeight="1">
      <c r="A24" s="17" t="s">
        <v>144</v>
      </c>
      <c r="B24" s="18" t="s">
        <v>145</v>
      </c>
      <c r="C24" s="23">
        <v>292684.94515000004</v>
      </c>
      <c r="D24" s="23">
        <v>254388.82915000001</v>
      </c>
      <c r="E24" s="23">
        <v>244265.82493000006</v>
      </c>
      <c r="F24" s="23">
        <v>96.020656939290788</v>
      </c>
    </row>
    <row r="25" spans="1:6" ht="26.25" customHeight="1">
      <c r="A25" s="19" t="s">
        <v>146</v>
      </c>
      <c r="B25" s="20" t="s">
        <v>147</v>
      </c>
      <c r="C25" s="24">
        <v>125704.02615000001</v>
      </c>
      <c r="D25" s="24">
        <v>104429.51022999999</v>
      </c>
      <c r="E25" s="24">
        <v>99606.815730000002</v>
      </c>
      <c r="F25" s="24">
        <v>95.381866208719856</v>
      </c>
    </row>
    <row r="26" spans="1:6" ht="26.25" customHeight="1">
      <c r="A26" s="19" t="s">
        <v>148</v>
      </c>
      <c r="B26" s="20" t="s">
        <v>149</v>
      </c>
      <c r="C26" s="24">
        <v>6995.6</v>
      </c>
      <c r="D26" s="24">
        <v>6995.6</v>
      </c>
      <c r="E26" s="24">
        <v>6995.5865800000001</v>
      </c>
      <c r="F26" s="24">
        <v>99.999808165132364</v>
      </c>
    </row>
    <row r="27" spans="1:6" ht="26.25" customHeight="1">
      <c r="A27" s="19" t="s">
        <v>150</v>
      </c>
      <c r="B27" s="20" t="s">
        <v>151</v>
      </c>
      <c r="C27" s="24">
        <v>37232.800000000003</v>
      </c>
      <c r="D27" s="24">
        <v>31244.308280000001</v>
      </c>
      <c r="E27" s="24">
        <v>30077.100429999999</v>
      </c>
      <c r="F27" s="24">
        <v>96.264254469838434</v>
      </c>
    </row>
    <row r="28" spans="1:6" ht="26.25" customHeight="1">
      <c r="A28" s="19" t="s">
        <v>152</v>
      </c>
      <c r="B28" s="20" t="s">
        <v>153</v>
      </c>
      <c r="C28" s="24">
        <v>43752.3</v>
      </c>
      <c r="D28" s="24">
        <v>38033.96544</v>
      </c>
      <c r="E28" s="24">
        <v>36675.614569999998</v>
      </c>
      <c r="F28" s="24">
        <v>96.428584676128892</v>
      </c>
    </row>
    <row r="29" spans="1:6" ht="26.25" customHeight="1">
      <c r="A29" s="19" t="s">
        <v>154</v>
      </c>
      <c r="B29" s="20" t="s">
        <v>155</v>
      </c>
      <c r="C29" s="24">
        <v>12612.1</v>
      </c>
      <c r="D29" s="24">
        <v>11270.053190000001</v>
      </c>
      <c r="E29" s="24">
        <v>10867.753000000001</v>
      </c>
      <c r="F29" s="24">
        <v>96.430361212873734</v>
      </c>
    </row>
    <row r="30" spans="1:6" ht="26.25" customHeight="1">
      <c r="A30" s="19" t="s">
        <v>156</v>
      </c>
      <c r="B30" s="20" t="s">
        <v>157</v>
      </c>
      <c r="C30" s="24">
        <v>48116.947290000004</v>
      </c>
      <c r="D30" s="24">
        <v>46619.448969999998</v>
      </c>
      <c r="E30" s="24">
        <v>44497.013720000003</v>
      </c>
      <c r="F30" s="24">
        <v>95.447318025217768</v>
      </c>
    </row>
    <row r="31" spans="1:6" ht="26.25" customHeight="1">
      <c r="A31" s="19" t="s">
        <v>158</v>
      </c>
      <c r="B31" s="20" t="s">
        <v>159</v>
      </c>
      <c r="C31" s="24">
        <v>2879.2000000000003</v>
      </c>
      <c r="D31" s="24">
        <v>2849.5826800000004</v>
      </c>
      <c r="E31" s="24">
        <v>2744.3370500000001</v>
      </c>
      <c r="F31" s="24">
        <v>96.306630064160828</v>
      </c>
    </row>
    <row r="32" spans="1:6" ht="26.25" customHeight="1">
      <c r="A32" s="19" t="s">
        <v>160</v>
      </c>
      <c r="B32" s="20" t="s">
        <v>161</v>
      </c>
      <c r="C32" s="24">
        <v>7694.8</v>
      </c>
      <c r="D32" s="24">
        <v>6513.8</v>
      </c>
      <c r="E32" s="24">
        <v>6513.8</v>
      </c>
      <c r="F32" s="24">
        <v>100</v>
      </c>
    </row>
    <row r="33" spans="1:6" ht="26.25" customHeight="1">
      <c r="A33" s="19" t="s">
        <v>162</v>
      </c>
      <c r="B33" s="20" t="s">
        <v>163</v>
      </c>
      <c r="C33" s="24">
        <v>6177.3</v>
      </c>
      <c r="D33" s="24">
        <v>5147.75</v>
      </c>
      <c r="E33" s="24">
        <v>5147.75</v>
      </c>
      <c r="F33" s="24">
        <v>100</v>
      </c>
    </row>
    <row r="34" spans="1:6" ht="26.25" customHeight="1">
      <c r="A34" s="19" t="s">
        <v>164</v>
      </c>
      <c r="B34" s="20" t="s">
        <v>165</v>
      </c>
      <c r="C34" s="24">
        <v>1519.8717099999999</v>
      </c>
      <c r="D34" s="24">
        <v>1284.8103600000002</v>
      </c>
      <c r="E34" s="24">
        <v>1140.0538500000002</v>
      </c>
      <c r="F34" s="24">
        <v>88.733239199596753</v>
      </c>
    </row>
    <row r="35" spans="1:6" ht="26.25" customHeight="1">
      <c r="A35" s="17" t="s">
        <v>166</v>
      </c>
      <c r="B35" s="18" t="s">
        <v>167</v>
      </c>
      <c r="C35" s="23">
        <v>84937.362999999998</v>
      </c>
      <c r="D35" s="23">
        <v>79258.356999999975</v>
      </c>
      <c r="E35" s="23">
        <v>73108.098779999986</v>
      </c>
      <c r="F35" s="23">
        <v>92.240240079667572</v>
      </c>
    </row>
    <row r="36" spans="1:6" ht="26.25" customHeight="1">
      <c r="A36" s="19" t="s">
        <v>168</v>
      </c>
      <c r="B36" s="20" t="s">
        <v>169</v>
      </c>
      <c r="C36" s="24">
        <v>34.1</v>
      </c>
      <c r="D36" s="24">
        <v>28.5</v>
      </c>
      <c r="E36" s="24">
        <v>19.506130000000002</v>
      </c>
      <c r="F36" s="24">
        <v>68.44256140350879</v>
      </c>
    </row>
    <row r="37" spans="1:6" ht="26.25" customHeight="1">
      <c r="A37" s="19" t="s">
        <v>170</v>
      </c>
      <c r="B37" s="20" t="s">
        <v>171</v>
      </c>
      <c r="C37" s="24">
        <v>26207.600000000002</v>
      </c>
      <c r="D37" s="24">
        <v>26207.600000000002</v>
      </c>
      <c r="E37" s="24">
        <v>26150.13</v>
      </c>
      <c r="F37" s="24">
        <v>99.780712465086467</v>
      </c>
    </row>
    <row r="38" spans="1:6" ht="26.25" customHeight="1">
      <c r="A38" s="19" t="s">
        <v>172</v>
      </c>
      <c r="B38" s="20" t="s">
        <v>173</v>
      </c>
      <c r="C38" s="24">
        <v>24100.3</v>
      </c>
      <c r="D38" s="24">
        <v>24100.3</v>
      </c>
      <c r="E38" s="24">
        <v>24100.3</v>
      </c>
      <c r="F38" s="24">
        <v>100</v>
      </c>
    </row>
    <row r="39" spans="1:6" ht="26.25" customHeight="1">
      <c r="A39" s="19" t="s">
        <v>174</v>
      </c>
      <c r="B39" s="20" t="s">
        <v>175</v>
      </c>
      <c r="C39" s="24">
        <v>1138.4600000000003</v>
      </c>
      <c r="D39" s="24">
        <v>927.53599999999994</v>
      </c>
      <c r="E39" s="24">
        <v>822.76463999999999</v>
      </c>
      <c r="F39" s="24">
        <v>88.704334926083732</v>
      </c>
    </row>
    <row r="40" spans="1:6" ht="26.25" customHeight="1">
      <c r="A40" s="19" t="s">
        <v>176</v>
      </c>
      <c r="B40" s="20" t="s">
        <v>177</v>
      </c>
      <c r="C40" s="24">
        <v>120</v>
      </c>
      <c r="D40" s="24">
        <v>66.300000000000011</v>
      </c>
      <c r="E40" s="24">
        <v>55.591950000000004</v>
      </c>
      <c r="F40" s="24">
        <v>83.849095022624425</v>
      </c>
    </row>
    <row r="41" spans="1:6" ht="26.25" customHeight="1">
      <c r="A41" s="19" t="s">
        <v>178</v>
      </c>
      <c r="B41" s="20" t="s">
        <v>179</v>
      </c>
      <c r="C41" s="24">
        <v>5823.0189999999984</v>
      </c>
      <c r="D41" s="24">
        <v>4861.3729999999987</v>
      </c>
      <c r="E41" s="24">
        <v>4516.2980600000001</v>
      </c>
      <c r="F41" s="24">
        <v>92.901697935953507</v>
      </c>
    </row>
    <row r="42" spans="1:6" ht="26.25" customHeight="1">
      <c r="A42" s="19" t="s">
        <v>180</v>
      </c>
      <c r="B42" s="20" t="s">
        <v>181</v>
      </c>
      <c r="C42" s="24">
        <v>3661</v>
      </c>
      <c r="D42" s="24">
        <v>3089.9999999999991</v>
      </c>
      <c r="E42" s="24">
        <v>2790.9129000000003</v>
      </c>
      <c r="F42" s="24">
        <v>90.320805825242758</v>
      </c>
    </row>
    <row r="43" spans="1:6" ht="26.25" customHeight="1">
      <c r="A43" s="19" t="s">
        <v>182</v>
      </c>
      <c r="B43" s="20" t="s">
        <v>183</v>
      </c>
      <c r="C43" s="24">
        <v>461</v>
      </c>
      <c r="D43" s="24">
        <v>437.8</v>
      </c>
      <c r="E43" s="24">
        <v>346.79993000000002</v>
      </c>
      <c r="F43" s="24">
        <v>79.214237094563728</v>
      </c>
    </row>
    <row r="44" spans="1:6" ht="26.25" customHeight="1">
      <c r="A44" s="19" t="s">
        <v>184</v>
      </c>
      <c r="B44" s="20" t="s">
        <v>185</v>
      </c>
      <c r="C44" s="24">
        <v>2032.19</v>
      </c>
      <c r="D44" s="24">
        <v>2032.19</v>
      </c>
      <c r="E44" s="24">
        <v>1953.42</v>
      </c>
      <c r="F44" s="24">
        <v>96.123886053961499</v>
      </c>
    </row>
    <row r="45" spans="1:6" ht="26.25" customHeight="1">
      <c r="A45" s="19" t="s">
        <v>186</v>
      </c>
      <c r="B45" s="20" t="s">
        <v>187</v>
      </c>
      <c r="C45" s="24">
        <v>170</v>
      </c>
      <c r="D45" s="24">
        <v>141.70000000000002</v>
      </c>
      <c r="E45" s="24">
        <v>39.341419999999999</v>
      </c>
      <c r="F45" s="24">
        <v>27.763881439661255</v>
      </c>
    </row>
    <row r="46" spans="1:6" ht="26.25" customHeight="1">
      <c r="A46" s="19" t="s">
        <v>188</v>
      </c>
      <c r="B46" s="20" t="s">
        <v>189</v>
      </c>
      <c r="C46" s="24">
        <v>636</v>
      </c>
      <c r="D46" s="24">
        <v>626</v>
      </c>
      <c r="E46" s="24">
        <v>624.25</v>
      </c>
      <c r="F46" s="24">
        <v>99.720447284345042</v>
      </c>
    </row>
    <row r="47" spans="1:6" ht="26.25" customHeight="1">
      <c r="A47" s="19" t="s">
        <v>190</v>
      </c>
      <c r="B47" s="20" t="s">
        <v>191</v>
      </c>
      <c r="C47" s="24">
        <v>355</v>
      </c>
      <c r="D47" s="24">
        <v>296</v>
      </c>
      <c r="E47" s="24">
        <v>181.3</v>
      </c>
      <c r="F47" s="24">
        <v>61.250000000000007</v>
      </c>
    </row>
    <row r="48" spans="1:6" ht="26.25" customHeight="1">
      <c r="A48" s="19" t="s">
        <v>192</v>
      </c>
      <c r="B48" s="20" t="s">
        <v>193</v>
      </c>
      <c r="C48" s="24">
        <v>915</v>
      </c>
      <c r="D48" s="24">
        <v>860</v>
      </c>
      <c r="E48" s="24">
        <v>653.00684999999999</v>
      </c>
      <c r="F48" s="24">
        <v>75.931029069767447</v>
      </c>
    </row>
    <row r="49" spans="1:6" ht="26.25" customHeight="1">
      <c r="A49" s="19" t="s">
        <v>194</v>
      </c>
      <c r="B49" s="20" t="s">
        <v>195</v>
      </c>
      <c r="C49" s="24">
        <v>1815.0000000000002</v>
      </c>
      <c r="D49" s="24">
        <v>1457.8940000000002</v>
      </c>
      <c r="E49" s="24">
        <v>1297.4480799999999</v>
      </c>
      <c r="F49" s="24">
        <v>88.994678625469319</v>
      </c>
    </row>
    <row r="50" spans="1:6" ht="26.25" customHeight="1">
      <c r="A50" s="19" t="s">
        <v>196</v>
      </c>
      <c r="B50" s="20" t="s">
        <v>197</v>
      </c>
      <c r="C50" s="24">
        <v>17468.694</v>
      </c>
      <c r="D50" s="24">
        <v>14125.164000000001</v>
      </c>
      <c r="E50" s="24">
        <v>9557.0288200000014</v>
      </c>
      <c r="F50" s="24">
        <v>67.659595456732404</v>
      </c>
    </row>
    <row r="51" spans="1:6" ht="24.75" customHeight="1">
      <c r="A51" s="17" t="s">
        <v>198</v>
      </c>
      <c r="B51" s="18" t="s">
        <v>199</v>
      </c>
      <c r="C51" s="23">
        <v>19883.3</v>
      </c>
      <c r="D51" s="23">
        <v>16634.28</v>
      </c>
      <c r="E51" s="23">
        <v>15214.56171</v>
      </c>
      <c r="F51" s="23">
        <v>91.465105252526712</v>
      </c>
    </row>
    <row r="52" spans="1:6" ht="24.75" customHeight="1">
      <c r="A52" s="19" t="s">
        <v>200</v>
      </c>
      <c r="B52" s="20" t="s">
        <v>201</v>
      </c>
      <c r="C52" s="24">
        <v>5268.25</v>
      </c>
      <c r="D52" s="24">
        <v>4305.25</v>
      </c>
      <c r="E52" s="24">
        <v>3877.6017500000003</v>
      </c>
      <c r="F52" s="24">
        <v>90.06681958074445</v>
      </c>
    </row>
    <row r="53" spans="1:6" ht="24.75" customHeight="1">
      <c r="A53" s="19" t="s">
        <v>202</v>
      </c>
      <c r="B53" s="20" t="s">
        <v>203</v>
      </c>
      <c r="C53" s="24">
        <v>9304.8499999999985</v>
      </c>
      <c r="D53" s="24">
        <v>7890.55</v>
      </c>
      <c r="E53" s="24">
        <v>7253.79871</v>
      </c>
      <c r="F53" s="24">
        <v>91.930203978176422</v>
      </c>
    </row>
    <row r="54" spans="1:6" ht="24.75" customHeight="1">
      <c r="A54" s="19" t="s">
        <v>204</v>
      </c>
      <c r="B54" s="20" t="s">
        <v>205</v>
      </c>
      <c r="C54" s="24">
        <v>2388.3000000000002</v>
      </c>
      <c r="D54" s="24">
        <v>1978.7</v>
      </c>
      <c r="E54" s="24">
        <v>1731.2060199999999</v>
      </c>
      <c r="F54" s="24">
        <v>87.492091777429621</v>
      </c>
    </row>
    <row r="55" spans="1:6" ht="24.75" customHeight="1">
      <c r="A55" s="19" t="s">
        <v>206</v>
      </c>
      <c r="B55" s="20" t="s">
        <v>207</v>
      </c>
      <c r="C55" s="24">
        <v>311.20000000000005</v>
      </c>
      <c r="D55" s="24">
        <v>258.77999999999997</v>
      </c>
      <c r="E55" s="24">
        <v>228.77559000000002</v>
      </c>
      <c r="F55" s="24">
        <v>88.40543705077674</v>
      </c>
    </row>
    <row r="56" spans="1:6" ht="24.75" customHeight="1">
      <c r="A56" s="19" t="s">
        <v>208</v>
      </c>
      <c r="B56" s="20" t="s">
        <v>209</v>
      </c>
      <c r="C56" s="24">
        <v>1188.6000000000001</v>
      </c>
      <c r="D56" s="24">
        <v>1003.9000000000001</v>
      </c>
      <c r="E56" s="24">
        <v>952.76294999999993</v>
      </c>
      <c r="F56" s="24">
        <v>94.906160972208369</v>
      </c>
    </row>
    <row r="57" spans="1:6" ht="24.75" customHeight="1">
      <c r="A57" s="19" t="s">
        <v>210</v>
      </c>
      <c r="B57" s="20" t="s">
        <v>211</v>
      </c>
      <c r="C57" s="24">
        <v>1422.1000000000001</v>
      </c>
      <c r="D57" s="24">
        <v>1197.1000000000001</v>
      </c>
      <c r="E57" s="24">
        <v>1170.41669</v>
      </c>
      <c r="F57" s="24">
        <v>97.771004093225287</v>
      </c>
    </row>
    <row r="58" spans="1:6" ht="24.75" customHeight="1">
      <c r="A58" s="17" t="s">
        <v>212</v>
      </c>
      <c r="B58" s="18" t="s">
        <v>213</v>
      </c>
      <c r="C58" s="23">
        <v>18454.228000000003</v>
      </c>
      <c r="D58" s="23">
        <v>15629.038000000002</v>
      </c>
      <c r="E58" s="23">
        <v>14545.27622</v>
      </c>
      <c r="F58" s="23">
        <v>93.065716648715025</v>
      </c>
    </row>
    <row r="59" spans="1:6" ht="24" customHeight="1">
      <c r="A59" s="19" t="s">
        <v>214</v>
      </c>
      <c r="B59" s="20" t="s">
        <v>215</v>
      </c>
      <c r="C59" s="24">
        <v>2045</v>
      </c>
      <c r="D59" s="24">
        <v>1725.9299999999998</v>
      </c>
      <c r="E59" s="24">
        <v>1697.4009699999999</v>
      </c>
      <c r="F59" s="24">
        <v>98.34703435249402</v>
      </c>
    </row>
    <row r="60" spans="1:6" ht="24" customHeight="1">
      <c r="A60" s="19" t="s">
        <v>216</v>
      </c>
      <c r="B60" s="20" t="s">
        <v>217</v>
      </c>
      <c r="C60" s="24">
        <v>300</v>
      </c>
      <c r="D60" s="24">
        <v>267</v>
      </c>
      <c r="E60" s="24">
        <v>239.51350999999997</v>
      </c>
      <c r="F60" s="24">
        <v>89.705434456928828</v>
      </c>
    </row>
    <row r="61" spans="1:6" ht="24" customHeight="1">
      <c r="A61" s="19" t="s">
        <v>218</v>
      </c>
      <c r="B61" s="20" t="s">
        <v>219</v>
      </c>
      <c r="C61" s="24">
        <v>80.427999999999997</v>
      </c>
      <c r="D61" s="24">
        <v>80.427999999999997</v>
      </c>
      <c r="E61" s="24">
        <v>80.427999999999997</v>
      </c>
      <c r="F61" s="24">
        <v>100</v>
      </c>
    </row>
    <row r="62" spans="1:6" ht="24" customHeight="1">
      <c r="A62" s="19" t="s">
        <v>220</v>
      </c>
      <c r="B62" s="20" t="s">
        <v>221</v>
      </c>
      <c r="C62" s="24">
        <v>15778.800000000001</v>
      </c>
      <c r="D62" s="24">
        <v>13355.680000000002</v>
      </c>
      <c r="E62" s="24">
        <v>12327.93374</v>
      </c>
      <c r="F62" s="24">
        <v>92.304800204856647</v>
      </c>
    </row>
    <row r="63" spans="1:6" ht="24" customHeight="1">
      <c r="A63" s="19" t="s">
        <v>222</v>
      </c>
      <c r="B63" s="20" t="s">
        <v>223</v>
      </c>
      <c r="C63" s="24">
        <v>250</v>
      </c>
      <c r="D63" s="24">
        <v>200</v>
      </c>
      <c r="E63" s="24">
        <v>200</v>
      </c>
      <c r="F63" s="24">
        <v>100</v>
      </c>
    </row>
    <row r="64" spans="1:6" ht="24" customHeight="1">
      <c r="A64" s="17" t="s">
        <v>224</v>
      </c>
      <c r="B64" s="18" t="s">
        <v>225</v>
      </c>
      <c r="C64" s="23">
        <v>108477.59</v>
      </c>
      <c r="D64" s="23">
        <v>94111.874000000011</v>
      </c>
      <c r="E64" s="23">
        <v>87614.514560000011</v>
      </c>
      <c r="F64" s="23">
        <v>93.096132120374094</v>
      </c>
    </row>
    <row r="65" spans="1:6" ht="24" customHeight="1">
      <c r="A65" s="19" t="s">
        <v>226</v>
      </c>
      <c r="B65" s="20" t="s">
        <v>227</v>
      </c>
      <c r="C65" s="24">
        <v>2670.8</v>
      </c>
      <c r="D65" s="24">
        <v>2651.3</v>
      </c>
      <c r="E65" s="24">
        <v>1409.1463500000002</v>
      </c>
      <c r="F65" s="24">
        <v>53.149260740014334</v>
      </c>
    </row>
    <row r="66" spans="1:6" ht="38.25" customHeight="1">
      <c r="A66" s="19" t="s">
        <v>228</v>
      </c>
      <c r="B66" s="20" t="s">
        <v>229</v>
      </c>
      <c r="C66" s="24">
        <v>46703.19</v>
      </c>
      <c r="D66" s="24">
        <v>42829.523999999998</v>
      </c>
      <c r="E66" s="24">
        <v>40155.116670000003</v>
      </c>
      <c r="F66" s="24">
        <v>93.755692148248031</v>
      </c>
    </row>
    <row r="67" spans="1:6" ht="21" customHeight="1">
      <c r="A67" s="19" t="s">
        <v>230</v>
      </c>
      <c r="B67" s="20" t="s">
        <v>231</v>
      </c>
      <c r="C67" s="24">
        <v>58923.6</v>
      </c>
      <c r="D67" s="24">
        <v>48451.05</v>
      </c>
      <c r="E67" s="24">
        <v>46050.251540000005</v>
      </c>
      <c r="F67" s="24">
        <v>95.044899006316683</v>
      </c>
    </row>
    <row r="68" spans="1:6" ht="16.5" customHeight="1">
      <c r="A68" s="19" t="s">
        <v>232</v>
      </c>
      <c r="B68" s="20" t="s">
        <v>233</v>
      </c>
      <c r="C68" s="24">
        <v>180</v>
      </c>
      <c r="D68" s="24">
        <v>180</v>
      </c>
      <c r="E68" s="24">
        <v>0</v>
      </c>
      <c r="F68" s="24">
        <v>0</v>
      </c>
    </row>
    <row r="69" spans="1:6" ht="28.5" customHeight="1">
      <c r="A69" s="17" t="s">
        <v>234</v>
      </c>
      <c r="B69" s="18" t="s">
        <v>235</v>
      </c>
      <c r="C69" s="23">
        <v>29731.102319999998</v>
      </c>
      <c r="D69" s="23">
        <v>26884.802319999999</v>
      </c>
      <c r="E69" s="23">
        <v>19986.368119999999</v>
      </c>
      <c r="F69" s="23">
        <v>74.34076651228284</v>
      </c>
    </row>
    <row r="70" spans="1:6" ht="26.25" customHeight="1">
      <c r="A70" s="19" t="s">
        <v>236</v>
      </c>
      <c r="B70" s="20" t="s">
        <v>237</v>
      </c>
      <c r="C70" s="24">
        <v>200</v>
      </c>
      <c r="D70" s="24">
        <v>188</v>
      </c>
      <c r="E70" s="24">
        <v>31.385099999999998</v>
      </c>
      <c r="F70" s="24">
        <v>16.694202127659572</v>
      </c>
    </row>
    <row r="71" spans="1:6" ht="26.25" customHeight="1">
      <c r="A71" s="19" t="s">
        <v>238</v>
      </c>
      <c r="B71" s="20" t="s">
        <v>239</v>
      </c>
      <c r="C71" s="24">
        <v>500</v>
      </c>
      <c r="D71" s="24">
        <v>500</v>
      </c>
      <c r="E71" s="24">
        <v>89.9</v>
      </c>
      <c r="F71" s="24">
        <v>17.98</v>
      </c>
    </row>
    <row r="72" spans="1:6" ht="26.25" customHeight="1">
      <c r="A72" s="19" t="s">
        <v>240</v>
      </c>
      <c r="B72" s="20" t="s">
        <v>241</v>
      </c>
      <c r="C72" s="24">
        <v>822.5</v>
      </c>
      <c r="D72" s="24">
        <v>672.5</v>
      </c>
      <c r="E72" s="24">
        <v>365.5</v>
      </c>
      <c r="F72" s="24">
        <v>54.349442379182157</v>
      </c>
    </row>
    <row r="73" spans="1:6" ht="26.25" customHeight="1">
      <c r="A73" s="19" t="s">
        <v>242</v>
      </c>
      <c r="B73" s="20" t="s">
        <v>243</v>
      </c>
      <c r="C73" s="24">
        <v>25500</v>
      </c>
      <c r="D73" s="24">
        <v>22967</v>
      </c>
      <c r="E73" s="24">
        <v>17974.150300000001</v>
      </c>
      <c r="F73" s="24">
        <v>78.260766752296774</v>
      </c>
    </row>
    <row r="74" spans="1:6" ht="26.25" customHeight="1">
      <c r="A74" s="19" t="s">
        <v>244</v>
      </c>
      <c r="B74" s="20" t="s">
        <v>245</v>
      </c>
      <c r="C74" s="24">
        <v>745.8</v>
      </c>
      <c r="D74" s="24">
        <v>701.49999999999989</v>
      </c>
      <c r="E74" s="24">
        <v>381.52379999999999</v>
      </c>
      <c r="F74" s="24">
        <v>54.386856735566646</v>
      </c>
    </row>
    <row r="75" spans="1:6" ht="26.25" customHeight="1">
      <c r="A75" s="19" t="s">
        <v>246</v>
      </c>
      <c r="B75" s="20" t="s">
        <v>247</v>
      </c>
      <c r="C75" s="24">
        <v>266</v>
      </c>
      <c r="D75" s="24">
        <v>199</v>
      </c>
      <c r="E75" s="24">
        <v>8.23</v>
      </c>
      <c r="F75" s="24">
        <v>4.1356783919597992</v>
      </c>
    </row>
    <row r="76" spans="1:6" ht="26.25" customHeight="1">
      <c r="A76" s="19" t="s">
        <v>248</v>
      </c>
      <c r="B76" s="20" t="s">
        <v>249</v>
      </c>
      <c r="C76" s="24">
        <v>219</v>
      </c>
      <c r="D76" s="24">
        <v>214</v>
      </c>
      <c r="E76" s="24">
        <v>188.4</v>
      </c>
      <c r="F76" s="24">
        <v>88.037383177570092</v>
      </c>
    </row>
    <row r="77" spans="1:6" ht="26.25" customHeight="1">
      <c r="A77" s="19" t="s">
        <v>250</v>
      </c>
      <c r="B77" s="20" t="s">
        <v>251</v>
      </c>
      <c r="C77" s="24">
        <v>209.1</v>
      </c>
      <c r="D77" s="24">
        <v>193.1</v>
      </c>
      <c r="E77" s="24">
        <v>193.1</v>
      </c>
      <c r="F77" s="24">
        <v>100</v>
      </c>
    </row>
    <row r="78" spans="1:6" ht="26.25" customHeight="1">
      <c r="A78" s="19" t="s">
        <v>252</v>
      </c>
      <c r="B78" s="20" t="s">
        <v>253</v>
      </c>
      <c r="C78" s="24">
        <v>1268.7023200000003</v>
      </c>
      <c r="D78" s="24">
        <v>1249.7023200000003</v>
      </c>
      <c r="E78" s="24">
        <v>754.17892000000006</v>
      </c>
      <c r="F78" s="24">
        <v>60.348685277306672</v>
      </c>
    </row>
    <row r="79" spans="1:6" ht="26.25" customHeight="1">
      <c r="A79" s="17" t="s">
        <v>254</v>
      </c>
      <c r="B79" s="18" t="s">
        <v>255</v>
      </c>
      <c r="C79" s="23">
        <v>6531.2519999999995</v>
      </c>
      <c r="D79" s="23">
        <v>5523.8309999999992</v>
      </c>
      <c r="E79" s="23">
        <v>3314.3991000000005</v>
      </c>
      <c r="F79" s="23">
        <v>60.001819389478086</v>
      </c>
    </row>
    <row r="80" spans="1:6" ht="26.25" customHeight="1">
      <c r="A80" s="19" t="s">
        <v>256</v>
      </c>
      <c r="B80" s="20" t="s">
        <v>257</v>
      </c>
      <c r="C80" s="24">
        <v>763.7</v>
      </c>
      <c r="D80" s="24">
        <v>663.69999999999993</v>
      </c>
      <c r="E80" s="24">
        <v>235.89915000000002</v>
      </c>
      <c r="F80" s="24">
        <v>35.543039023655268</v>
      </c>
    </row>
    <row r="81" spans="1:6" ht="26.25" customHeight="1">
      <c r="A81" s="19" t="s">
        <v>258</v>
      </c>
      <c r="B81" s="20" t="s">
        <v>259</v>
      </c>
      <c r="C81" s="24">
        <v>2065.4</v>
      </c>
      <c r="D81" s="24">
        <v>1718.7640000000001</v>
      </c>
      <c r="E81" s="24">
        <v>1272.30321</v>
      </c>
      <c r="F81" s="24">
        <v>74.024311074702524</v>
      </c>
    </row>
    <row r="82" spans="1:6" ht="26.25" customHeight="1">
      <c r="A82" s="19" t="s">
        <v>260</v>
      </c>
      <c r="B82" s="20" t="s">
        <v>261</v>
      </c>
      <c r="C82" s="24">
        <v>444.5</v>
      </c>
      <c r="D82" s="24">
        <v>444.5</v>
      </c>
      <c r="E82" s="24">
        <v>411.80201</v>
      </c>
      <c r="F82" s="24">
        <v>92.643871766029235</v>
      </c>
    </row>
    <row r="83" spans="1:6" ht="26.25" customHeight="1">
      <c r="A83" s="19" t="s">
        <v>262</v>
      </c>
      <c r="B83" s="20" t="s">
        <v>263</v>
      </c>
      <c r="C83" s="24">
        <v>208.685</v>
      </c>
      <c r="D83" s="24">
        <v>208.685</v>
      </c>
      <c r="E83" s="24">
        <v>68.563640000000007</v>
      </c>
      <c r="F83" s="24">
        <v>32.855087811773728</v>
      </c>
    </row>
    <row r="84" spans="1:6" ht="26.25" customHeight="1">
      <c r="A84" s="19" t="s">
        <v>264</v>
      </c>
      <c r="B84" s="20" t="s">
        <v>265</v>
      </c>
      <c r="C84" s="24">
        <v>982.5</v>
      </c>
      <c r="D84" s="24">
        <v>652.1</v>
      </c>
      <c r="E84" s="24">
        <v>652.1</v>
      </c>
      <c r="F84" s="24">
        <v>100</v>
      </c>
    </row>
    <row r="85" spans="1:6" ht="26.25" customHeight="1">
      <c r="A85" s="19" t="s">
        <v>266</v>
      </c>
      <c r="B85" s="20" t="s">
        <v>267</v>
      </c>
      <c r="C85" s="24">
        <v>1130.2</v>
      </c>
      <c r="D85" s="24">
        <v>899.81499999999994</v>
      </c>
      <c r="E85" s="24">
        <v>673.73108999999999</v>
      </c>
      <c r="F85" s="24">
        <v>74.87440084906342</v>
      </c>
    </row>
    <row r="86" spans="1:6" ht="26.25" customHeight="1">
      <c r="A86" s="19" t="s">
        <v>268</v>
      </c>
      <c r="B86" s="20" t="s">
        <v>269</v>
      </c>
      <c r="C86" s="24">
        <v>20.266999999999999</v>
      </c>
      <c r="D86" s="24">
        <v>20.266999999999999</v>
      </c>
      <c r="E86" s="24">
        <v>0</v>
      </c>
      <c r="F86" s="24">
        <v>0</v>
      </c>
    </row>
    <row r="87" spans="1:6" ht="26.25" customHeight="1">
      <c r="A87" s="19" t="s">
        <v>270</v>
      </c>
      <c r="B87" s="20" t="s">
        <v>271</v>
      </c>
      <c r="C87" s="24">
        <v>916</v>
      </c>
      <c r="D87" s="24">
        <v>916</v>
      </c>
      <c r="E87" s="24">
        <v>0</v>
      </c>
      <c r="F87" s="24">
        <v>0</v>
      </c>
    </row>
    <row r="88" spans="1:6" ht="26.25" customHeight="1">
      <c r="A88" s="17" t="s">
        <v>272</v>
      </c>
      <c r="B88" s="18" t="s">
        <v>273</v>
      </c>
      <c r="C88" s="23">
        <v>1004830.9824900002</v>
      </c>
      <c r="D88" s="23">
        <v>886138.37818000012</v>
      </c>
      <c r="E88" s="23">
        <v>810679.73291000014</v>
      </c>
      <c r="F88" s="23">
        <v>91.484552849975742</v>
      </c>
    </row>
    <row r="89" spans="1:6" ht="26.25" customHeight="1">
      <c r="A89" s="19" t="s">
        <v>274</v>
      </c>
      <c r="B89" s="20" t="s">
        <v>275</v>
      </c>
      <c r="C89" s="24">
        <v>40882.9</v>
      </c>
      <c r="D89" s="24">
        <v>34069.1</v>
      </c>
      <c r="E89" s="24">
        <v>31797.833329999998</v>
      </c>
      <c r="F89" s="24">
        <v>93.333352891623207</v>
      </c>
    </row>
    <row r="90" spans="1:6" ht="72" customHeight="1">
      <c r="A90" s="19" t="s">
        <v>276</v>
      </c>
      <c r="B90" s="20" t="s">
        <v>83</v>
      </c>
      <c r="C90" s="24">
        <v>563972</v>
      </c>
      <c r="D90" s="24">
        <v>522874.89340999996</v>
      </c>
      <c r="E90" s="24">
        <v>505988.47777</v>
      </c>
      <c r="F90" s="24">
        <v>96.770467304354042</v>
      </c>
    </row>
    <row r="91" spans="1:6" ht="72" customHeight="1">
      <c r="A91" s="19" t="s">
        <v>277</v>
      </c>
      <c r="B91" s="20" t="s">
        <v>84</v>
      </c>
      <c r="C91" s="24">
        <v>1697.1000000000001</v>
      </c>
      <c r="D91" s="24">
        <v>1620.2622800000001</v>
      </c>
      <c r="E91" s="24">
        <v>1620.2622800000001</v>
      </c>
      <c r="F91" s="24">
        <v>100</v>
      </c>
    </row>
    <row r="92" spans="1:6" ht="72" customHeight="1">
      <c r="A92" s="19" t="s">
        <v>278</v>
      </c>
      <c r="B92" s="20" t="s">
        <v>279</v>
      </c>
      <c r="C92" s="24">
        <v>317891.60000000003</v>
      </c>
      <c r="D92" s="24">
        <v>260196</v>
      </c>
      <c r="E92" s="24">
        <v>208149.06038000001</v>
      </c>
      <c r="F92" s="24">
        <v>79.997025465418375</v>
      </c>
    </row>
    <row r="93" spans="1:6" ht="72" customHeight="1">
      <c r="A93" s="19" t="s">
        <v>280</v>
      </c>
      <c r="B93" s="20" t="s">
        <v>86</v>
      </c>
      <c r="C93" s="24">
        <v>3690.6692900000003</v>
      </c>
      <c r="D93" s="24">
        <v>3690.6692900000003</v>
      </c>
      <c r="E93" s="24">
        <v>3690.6692900000003</v>
      </c>
      <c r="F93" s="24">
        <v>100</v>
      </c>
    </row>
    <row r="94" spans="1:6" ht="72" customHeight="1">
      <c r="A94" s="19" t="s">
        <v>281</v>
      </c>
      <c r="B94" s="20" t="s">
        <v>282</v>
      </c>
      <c r="C94" s="24">
        <v>703.36185</v>
      </c>
      <c r="D94" s="24">
        <v>703.36185</v>
      </c>
      <c r="E94" s="24">
        <v>703.36185</v>
      </c>
      <c r="F94" s="24">
        <v>100</v>
      </c>
    </row>
    <row r="95" spans="1:6" ht="72" customHeight="1">
      <c r="A95" s="19" t="s">
        <v>283</v>
      </c>
      <c r="B95" s="20" t="s">
        <v>87</v>
      </c>
      <c r="C95" s="24">
        <v>1169.6513500000001</v>
      </c>
      <c r="D95" s="24">
        <v>1169.6513500000001</v>
      </c>
      <c r="E95" s="24">
        <v>1169.6513500000001</v>
      </c>
      <c r="F95" s="24">
        <v>100</v>
      </c>
    </row>
    <row r="96" spans="1:6" ht="72" customHeight="1">
      <c r="A96" s="19" t="s">
        <v>284</v>
      </c>
      <c r="B96" s="20" t="s">
        <v>89</v>
      </c>
      <c r="C96" s="24">
        <v>4875.9000000000005</v>
      </c>
      <c r="D96" s="24">
        <v>3890.8</v>
      </c>
      <c r="E96" s="24">
        <v>3113.7273100000002</v>
      </c>
      <c r="F96" s="24">
        <v>80.027945666700944</v>
      </c>
    </row>
    <row r="97" spans="1:6" ht="72" customHeight="1">
      <c r="A97" s="19" t="s">
        <v>285</v>
      </c>
      <c r="B97" s="20" t="s">
        <v>286</v>
      </c>
      <c r="C97" s="24">
        <v>30</v>
      </c>
      <c r="D97" s="24">
        <v>30</v>
      </c>
      <c r="E97" s="24">
        <v>30</v>
      </c>
      <c r="F97" s="24">
        <v>100</v>
      </c>
    </row>
    <row r="98" spans="1:6" ht="27" customHeight="1">
      <c r="A98" s="19" t="s">
        <v>287</v>
      </c>
      <c r="B98" s="20" t="s">
        <v>288</v>
      </c>
      <c r="C98" s="24">
        <v>67817.8</v>
      </c>
      <c r="D98" s="24">
        <v>55793.64</v>
      </c>
      <c r="E98" s="24">
        <v>52316.689350000001</v>
      </c>
      <c r="F98" s="24">
        <v>93.768195353448888</v>
      </c>
    </row>
    <row r="99" spans="1:6" ht="38.25" customHeight="1">
      <c r="A99" s="19" t="s">
        <v>289</v>
      </c>
      <c r="B99" s="20" t="s">
        <v>290</v>
      </c>
      <c r="C99" s="24">
        <v>2100</v>
      </c>
      <c r="D99" s="24">
        <v>2100</v>
      </c>
      <c r="E99" s="24">
        <v>2100</v>
      </c>
      <c r="F99" s="24">
        <v>100</v>
      </c>
    </row>
    <row r="100" spans="1:6">
      <c r="A100" s="17" t="s">
        <v>291</v>
      </c>
      <c r="B100" s="18" t="s">
        <v>292</v>
      </c>
      <c r="C100" s="23">
        <v>2425593.5038600005</v>
      </c>
      <c r="D100" s="23">
        <v>2110270.6415400007</v>
      </c>
      <c r="E100" s="23">
        <v>1935901.4271100005</v>
      </c>
      <c r="F100" s="23">
        <v>91.737116036322632</v>
      </c>
    </row>
  </sheetData>
  <mergeCells count="1">
    <mergeCell ref="A3:E3"/>
  </mergeCells>
  <pageMargins left="0.41" right="0.17" top="0.41" bottom="0.23" header="0.3" footer="0.16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доходи</vt:lpstr>
      <vt:lpstr>видатки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Ardelyan_A</dc:creator>
  <cp:lastModifiedBy>ADM_Shumeyko_T</cp:lastModifiedBy>
  <cp:lastPrinted>2018-10-16T07:50:52Z</cp:lastPrinted>
  <dcterms:created xsi:type="dcterms:W3CDTF">2018-09-11T12:44:43Z</dcterms:created>
  <dcterms:modified xsi:type="dcterms:W3CDTF">2018-10-16T07:51:36Z</dcterms:modified>
</cp:coreProperties>
</file>