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-15" windowWidth="21015" windowHeight="12555"/>
  </bookViews>
  <sheets>
    <sheet name="доходи" sheetId="3" r:id="rId1"/>
    <sheet name="видатки" sheetId="2" r:id="rId2"/>
  </sheets>
  <definedNames>
    <definedName name="_xlnm.Print_Area" localSheetId="1">видатки!$A$1:$F$100</definedName>
  </definedNames>
  <calcPr calcId="124519"/>
</workbook>
</file>

<file path=xl/calcChain.xml><?xml version="1.0" encoding="utf-8"?>
<calcChain xmlns="http://schemas.openxmlformats.org/spreadsheetml/2006/main">
  <c r="H106" i="3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<sst xmlns="http://schemas.openxmlformats.org/spreadsheetml/2006/main" count="311" uniqueCount="298">
  <si>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</si>
  <si>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</si>
  <si>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</si>
  <si>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</si>
  <si>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</si>
  <si>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</si>
  <si>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</si>
  <si>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</si>
  <si>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</si>
  <si>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</si>
  <si>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</si>
  <si>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</si>
  <si>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</si>
  <si>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</si>
  <si>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</si>
  <si>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</si>
  <si>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</si>
  <si>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</si>
  <si>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</si>
  <si>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</si>
  <si>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</si>
  <si>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</si>
  <si>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</si>
  <si>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</si>
  <si>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</si>
  <si>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</si>
  <si>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</si>
  <si>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</si>
  <si>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</si>
  <si>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</si>
  <si>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</si>
  <si>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</si>
  <si>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</si>
  <si>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</si>
  <si>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</si>
  <si>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</si>
  <si>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</si>
  <si>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</si>
  <si>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</si>
  <si>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</si>
  <si>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</si>
  <si>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</si>
  <si>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</si>
  <si>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</si>
  <si>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</si>
  <si>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</si>
  <si>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</si>
  <si>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</si>
  <si>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</si>
  <si>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</si>
  <si>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</si>
  <si>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</si>
  <si>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</si>
  <si>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</si>
  <si>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</si>
  <si>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</si>
  <si>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</si>
  <si>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</si>
  <si>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</si>
  <si>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</si>
  <si>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</si>
  <si>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</si>
  <si>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</si>
  <si>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</si>
  <si>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</si>
  <si>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</si>
  <si>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</si>
  <si>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</si>
  <si>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</si>
  <si>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</si>
  <si>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</si>
  <si>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</si>
  <si>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</si>
  <si>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</si>
  <si>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</si>
  <si>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</si>
  <si>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</si>
  <si>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</si>
  <si>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</si>
  <si>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</si>
  <si>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</si>
  <si>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</si>
  <si>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</si>
  <si>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</si>
  <si>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</si>
  <si>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</si>
  <si>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</si>
  <si>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</si>
  <si>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</si>
  <si>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</si>
  <si>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</si>
  <si>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</si>
  <si>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</si>
  <si>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</si>
  <si>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</si>
  <si>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</si>
  <si>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</si>
  <si>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</si>
  <si>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</si>
  <si>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</si>
  <si>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</si>
  <si>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</si>
  <si>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</si>
  <si>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</si>
  <si>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</si>
  <si>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</si>
  <si>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</si>
  <si>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</si>
  <si>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</si>
  <si>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</si>
  <si>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</si>
  <si>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</si>
  <si>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</si>
  <si>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</si>
  <si>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</si>
  <si>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</si>
  <si>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</si>
  <si>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</si>
  <si>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</si>
  <si>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</si>
  <si>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</si>
  <si>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</si>
  <si>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</si>
  <si>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</si>
  <si>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</si>
  <si>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</si>
  <si>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</si>
  <si>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</si>
  <si>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</si>
  <si>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</si>
  <si>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</si>
  <si>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</si>
  <si>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</si>
  <si>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</si>
  <si>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</si>
  <si>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</si>
  <si>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</si>
  <si>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</si>
  <si>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</si>
  <si>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</si>
  <si>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</si>
  <si>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</si>
  <si>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</si>
  <si>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</si>
  <si>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</si>
  <si>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</si>
  <si>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</si>
  <si>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</si>
  <si>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</si>
  <si>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</si>
  <si>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</si>
  <si>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</si>
  <si>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</si>
  <si>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</si>
  <si>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</si>
  <si>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</si>
  <si>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</si>
  <si>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</si>
  <si>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</si>
  <si>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</si>
  <si>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</si>
  <si>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</si>
  <si>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</si>
  <si>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</si>
  <si>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</si>
  <si>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</si>
  <si>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</si>
  <si>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</si>
  <si>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</si>
  <si>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</si>
  <si>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</si>
  <si>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</si>
  <si>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</si>
  <si>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</si>
  <si>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</si>
  <si>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</si>
  <si>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</si>
  <si>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</si>
  <si>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</si>
  <si>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</si>
  <si>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</si>
  <si>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</si>
  <si>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</si>
  <si>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</si>
  <si>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</si>
  <si>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</si>
  <si>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</si>
  <si>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</si>
  <si>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</si>
  <si>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</si>
  <si>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</si>
  <si>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</si>
  <si>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</si>
  <si>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</si>
  <si>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</si>
  <si>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</si>
  <si>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</si>
  <si>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</si>
  <si>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</si>
  <si>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</si>
  <si>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</si>
  <si>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</si>
  <si>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</si>
  <si>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</si>
  <si>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</si>
  <si>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</si>
  <si>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</si>
  <si>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</si>
  <si>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</si>
  <si>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</si>
  <si>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</si>
  <si>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</si>
  <si>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</si>
  <si>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</si>
  <si>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</si>
  <si>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</si>
  <si>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</si>
  <si>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</si>
  <si>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</si>
  <si>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</si>
  <si>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</si>
  <si>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</si>
  <si>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</si>
  <si>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</si>
  <si>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</si>
  <si>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</si>
  <si>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</si>
  <si>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</si>
  <si>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</si>
  <si>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</si>
  <si>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</si>
  <si>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</si>
  <si>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</si>
  <si>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</si>
  <si>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</si>
  <si>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</si>
  <si>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</si>
  <si>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</si>
  <si>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</si>
  <si>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</si>
  <si>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</si>
  <si>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</si>
  <si>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</si>
  <si>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</si>
  <si>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</si>
  <si>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</si>
  <si>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</si>
  <si>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</si>
  <si>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</si>
  <si>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</si>
  <si>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</si>
  <si>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</si>
  <si>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</si>
  <si>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</si>
  <si>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</si>
  <si>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</si>
  <si>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</si>
  <si>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</si>
  <si>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</si>
  <si>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</si>
  <si>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</si>
  <si>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</si>
  <si>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</si>
  <si>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</si>
  <si>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</si>
  <si>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</si>
  <si>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</si>
  <si>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</si>
  <si>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</si>
  <si>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</si>
  <si>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</si>
  <si>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</si>
  <si>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</si>
  <si>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</si>
  <si>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</si>
  <si>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</si>
  <si>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</si>
  <si>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</si>
  <si>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</si>
  <si>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</si>
  <si>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</si>
  <si>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</si>
  <si>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</si>
  <si>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</si>
  <si>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</si>
  <si>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</si>
  <si>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</si>
  <si>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</si>
  <si>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</si>
  <si>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Інші надходження </t>
  </si>
  <si>
    <t>Станом на 29.10.2018</t>
  </si>
  <si>
    <t xml:space="preserve"> План на рік</t>
  </si>
  <si>
    <t xml:space="preserve"> Уточн. план на рік</t>
  </si>
  <si>
    <t xml:space="preserve"> Уточ.пл. на період</t>
  </si>
  <si>
    <t>% викон.</t>
  </si>
  <si>
    <t>Плата за встановлення земельного сервітуту</t>
  </si>
  <si>
    <t>Всього без урахування трансферт</t>
  </si>
  <si>
    <t>Назва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</si>
</sst>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5" formatCode="#,##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1" xfId="0" applyNumberFormat="1" applyBorder="1"/>
    <xf numFmtId="165" fontId="1" fillId="2" borderId="1" xfId="0" applyNumberFormat="1" applyFont="1" applyFill="1" applyBorder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shrinkToFit="1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6"/>
  <sheetViews>
    <sheetView tabSelected="1" workbookViewId="0">
      <selection activeCell="K12" sqref="K12"/>
    </sheetView>
  </sheetViews>
  <sheetFormatPr defaultRowHeight="12.75"/>
  <cols>
    <col min="1" max="1" width="0.140625" customWidth="1"/>
    <col min="2" max="2" width="10.5703125" customWidth="1"/>
    <col min="3" max="3" width="53.7109375" customWidth="1"/>
    <col min="4" max="4" width="11.140625" hidden="1" customWidth="1"/>
    <col min="5" max="5" width="12.42578125" customWidth="1"/>
    <col min="6" max="6" width="16.5703125" hidden="1" customWidth="1"/>
    <col min="7" max="7" width="14.140625" customWidth="1"/>
    <col min="8" max="8" width="11.28515625" customWidth="1"/>
  </cols>
  <sheetData>
    <row r="1" spans="1:8">
      <c r="A1" t="s">
        <v>290</v>
      </c>
    </row>
    <row r="2" spans="1:8">
      <c r="A2" s="10"/>
      <c r="B2" s="10"/>
      <c r="C2" s="10"/>
      <c r="D2" s="10"/>
      <c r="E2" s="10"/>
      <c r="F2" s="10"/>
      <c r="G2" s="10"/>
      <c r="H2" s="10"/>
    </row>
    <row r="3" spans="1:8" ht="15.75" customHeight="1">
      <c r="A3" s="20" t="s">
        <v>96</v>
      </c>
      <c r="B3" s="20"/>
      <c r="C3" s="20"/>
      <c r="D3" s="20"/>
      <c r="E3" s="20"/>
      <c r="F3" s="20"/>
      <c r="G3" s="20"/>
      <c r="H3" s="20"/>
    </row>
    <row r="4" spans="1:8">
      <c r="H4" t="s">
        <v>95</v>
      </c>
    </row>
    <row r="5" spans="1:8" s="19" customFormat="1" ht="15.75" customHeight="1">
      <c r="A5" s="17"/>
      <c r="B5" s="18" t="s">
        <v>0</v>
      </c>
      <c r="C5" s="18" t="s">
        <v>297</v>
      </c>
      <c r="D5" s="3" t="s">
        <v>291</v>
      </c>
      <c r="E5" s="3" t="s">
        <v>292</v>
      </c>
      <c r="F5" s="3" t="s">
        <v>293</v>
      </c>
      <c r="G5" s="3" t="s">
        <v>1</v>
      </c>
      <c r="H5" s="3" t="s">
        <v>294</v>
      </c>
    </row>
    <row r="6" spans="1:8">
      <c r="A6" s="9"/>
      <c r="B6" s="9">
        <v>10000000</v>
      </c>
      <c r="C6" s="4" t="s">
        <v>2</v>
      </c>
      <c r="D6" s="9">
        <v>1146968.9450000001</v>
      </c>
      <c r="E6" s="12">
        <v>1298663.541</v>
      </c>
      <c r="F6" s="12">
        <v>1043976.327</v>
      </c>
      <c r="G6" s="12">
        <v>976880.26130000013</v>
      </c>
      <c r="H6" s="12">
        <f>IF(F6=0,0,G6/F6*100)</f>
        <v>93.573028050089107</v>
      </c>
    </row>
    <row r="7" spans="1:8" ht="25.5">
      <c r="A7" s="9"/>
      <c r="B7" s="9">
        <v>11000000</v>
      </c>
      <c r="C7" s="4" t="s">
        <v>3</v>
      </c>
      <c r="D7" s="9">
        <v>799112.3</v>
      </c>
      <c r="E7" s="12">
        <v>932973.79599999997</v>
      </c>
      <c r="F7" s="12">
        <v>751823.82700000005</v>
      </c>
      <c r="G7" s="12">
        <v>676980.07515000005</v>
      </c>
      <c r="H7" s="12">
        <f>IF(F7=0,0,G7/F7*100)</f>
        <v>90.045041250069346</v>
      </c>
    </row>
    <row r="8" spans="1:8">
      <c r="A8" s="9"/>
      <c r="B8" s="9">
        <v>11010000</v>
      </c>
      <c r="C8" s="4" t="s">
        <v>4</v>
      </c>
      <c r="D8" s="9">
        <v>798107.3</v>
      </c>
      <c r="E8" s="12">
        <v>930793.821</v>
      </c>
      <c r="F8" s="12">
        <v>749743.85200000007</v>
      </c>
      <c r="G8" s="12">
        <v>674581.35189000005</v>
      </c>
      <c r="H8" s="12">
        <f>IF(F8=0,0,G8/F8*100)</f>
        <v>89.97490944280527</v>
      </c>
    </row>
    <row r="9" spans="1:8" ht="38.25">
      <c r="A9" s="9"/>
      <c r="B9" s="9">
        <v>11010100</v>
      </c>
      <c r="C9" s="4" t="s">
        <v>5</v>
      </c>
      <c r="D9" s="9">
        <v>692607.3</v>
      </c>
      <c r="E9" s="12">
        <v>790638.22600000002</v>
      </c>
      <c r="F9" s="12">
        <v>642704.728</v>
      </c>
      <c r="G9" s="12">
        <v>554899.14850999997</v>
      </c>
      <c r="H9" s="12">
        <f>IF(F9=0,0,G9/F9*100)</f>
        <v>86.338115208326272</v>
      </c>
    </row>
    <row r="10" spans="1:8" ht="51">
      <c r="A10" s="9"/>
      <c r="B10" s="9">
        <v>11010200</v>
      </c>
      <c r="C10" s="4" t="s">
        <v>6</v>
      </c>
      <c r="D10" s="9">
        <v>83000</v>
      </c>
      <c r="E10" s="12">
        <v>101655.595</v>
      </c>
      <c r="F10" s="12">
        <v>81632.399000000005</v>
      </c>
      <c r="G10" s="12">
        <v>87731.309510000006</v>
      </c>
      <c r="H10" s="12">
        <f>IF(F10=0,0,G10/F10*100)</f>
        <v>107.47118862695682</v>
      </c>
    </row>
    <row r="11" spans="1:8" ht="38.25">
      <c r="A11" s="9"/>
      <c r="B11" s="9">
        <v>11010400</v>
      </c>
      <c r="C11" s="4" t="s">
        <v>7</v>
      </c>
      <c r="D11" s="9">
        <v>17300</v>
      </c>
      <c r="E11" s="12">
        <v>32300</v>
      </c>
      <c r="F11" s="12">
        <v>20795.725000000002</v>
      </c>
      <c r="G11" s="12">
        <v>25492.735050000003</v>
      </c>
      <c r="H11" s="12">
        <f>IF(F11=0,0,G11/F11*100)</f>
        <v>122.58642124763624</v>
      </c>
    </row>
    <row r="12" spans="1:8" ht="25.5">
      <c r="A12" s="9"/>
      <c r="B12" s="9">
        <v>11010500</v>
      </c>
      <c r="C12" s="4" t="s">
        <v>8</v>
      </c>
      <c r="D12" s="9">
        <v>4000</v>
      </c>
      <c r="E12" s="12">
        <v>5000</v>
      </c>
      <c r="F12" s="12">
        <v>3614.5</v>
      </c>
      <c r="G12" s="12">
        <v>6136.5137500000001</v>
      </c>
      <c r="H12" s="12">
        <f>IF(F12=0,0,G12/F12*100)</f>
        <v>169.77489970950339</v>
      </c>
    </row>
    <row r="13" spans="1:8" ht="51">
      <c r="A13" s="9"/>
      <c r="B13" s="9">
        <v>11010900</v>
      </c>
      <c r="C13" s="4" t="s">
        <v>9</v>
      </c>
      <c r="D13" s="9">
        <v>1200</v>
      </c>
      <c r="E13" s="12">
        <v>1200</v>
      </c>
      <c r="F13" s="12">
        <v>996.5</v>
      </c>
      <c r="G13" s="12">
        <v>321.64507000000003</v>
      </c>
      <c r="H13" s="12">
        <f>IF(F13=0,0,G13/F13*100)</f>
        <v>32.277478173607633</v>
      </c>
    </row>
    <row r="14" spans="1:8">
      <c r="A14" s="9"/>
      <c r="B14" s="9">
        <v>11020000</v>
      </c>
      <c r="C14" s="4" t="s">
        <v>10</v>
      </c>
      <c r="D14" s="9">
        <v>1005</v>
      </c>
      <c r="E14" s="12">
        <v>2179.9749999999999</v>
      </c>
      <c r="F14" s="12">
        <v>2079.9749999999999</v>
      </c>
      <c r="G14" s="12">
        <v>2398.7232599999998</v>
      </c>
      <c r="H14" s="12">
        <f>IF(F14=0,0,G14/F14*100)</f>
        <v>115.32461976706449</v>
      </c>
    </row>
    <row r="15" spans="1:8">
      <c r="A15" s="9"/>
      <c r="B15" s="9">
        <v>11020200</v>
      </c>
      <c r="C15" s="4" t="s">
        <v>11</v>
      </c>
      <c r="D15" s="9">
        <v>1005</v>
      </c>
      <c r="E15" s="12">
        <v>2179.9749999999999</v>
      </c>
      <c r="F15" s="12">
        <v>2079.9749999999999</v>
      </c>
      <c r="G15" s="12">
        <v>2398.7232599999998</v>
      </c>
      <c r="H15" s="12">
        <f>IF(F15=0,0,G15/F15*100)</f>
        <v>115.32461976706449</v>
      </c>
    </row>
    <row r="16" spans="1:8">
      <c r="A16" s="9"/>
      <c r="B16" s="9">
        <v>12000000</v>
      </c>
      <c r="C16" s="4" t="s">
        <v>12</v>
      </c>
      <c r="D16" s="9">
        <v>0</v>
      </c>
      <c r="E16" s="12">
        <v>0</v>
      </c>
      <c r="F16" s="12">
        <v>0</v>
      </c>
      <c r="G16" s="12">
        <v>0</v>
      </c>
      <c r="H16" s="12">
        <f>IF(F16=0,0,G16/F16*100)</f>
        <v>0</v>
      </c>
    </row>
    <row r="17" spans="1:8" ht="25.5">
      <c r="A17" s="9"/>
      <c r="B17" s="9">
        <v>12020000</v>
      </c>
      <c r="C17" s="4" t="s">
        <v>13</v>
      </c>
      <c r="D17" s="9">
        <v>0</v>
      </c>
      <c r="E17" s="12">
        <v>0</v>
      </c>
      <c r="F17" s="12">
        <v>0</v>
      </c>
      <c r="G17" s="12">
        <v>0</v>
      </c>
      <c r="H17" s="12">
        <f>IF(F17=0,0,G17/F17*100)</f>
        <v>0</v>
      </c>
    </row>
    <row r="18" spans="1:8" ht="25.5">
      <c r="A18" s="9"/>
      <c r="B18" s="9">
        <v>12020100</v>
      </c>
      <c r="C18" s="4" t="s">
        <v>14</v>
      </c>
      <c r="D18" s="9">
        <v>0</v>
      </c>
      <c r="E18" s="12">
        <v>0</v>
      </c>
      <c r="F18" s="12">
        <v>0</v>
      </c>
      <c r="G18" s="12">
        <v>0</v>
      </c>
      <c r="H18" s="12">
        <f>IF(F18=0,0,G18/F18*100)</f>
        <v>0</v>
      </c>
    </row>
    <row r="19" spans="1:8" ht="25.5">
      <c r="A19" s="9"/>
      <c r="B19" s="9">
        <v>13000000</v>
      </c>
      <c r="C19" s="4" t="s">
        <v>15</v>
      </c>
      <c r="D19" s="9">
        <v>150.20000000000002</v>
      </c>
      <c r="E19" s="12">
        <v>330.2</v>
      </c>
      <c r="F19" s="12">
        <v>240.20000000000002</v>
      </c>
      <c r="G19" s="12">
        <v>177.38822000000002</v>
      </c>
      <c r="H19" s="12">
        <f>IF(F19=0,0,G19/F19*100)</f>
        <v>73.850216486261459</v>
      </c>
    </row>
    <row r="20" spans="1:8">
      <c r="A20" s="9"/>
      <c r="B20" s="9">
        <v>13010000</v>
      </c>
      <c r="C20" s="4" t="s">
        <v>16</v>
      </c>
      <c r="D20" s="9">
        <v>0</v>
      </c>
      <c r="E20" s="12">
        <v>0</v>
      </c>
      <c r="F20" s="12">
        <v>0</v>
      </c>
      <c r="G20" s="12">
        <v>3.5260000000000002</v>
      </c>
      <c r="H20" s="12">
        <f>IF(F20=0,0,G20/F20*100)</f>
        <v>0</v>
      </c>
    </row>
    <row r="21" spans="1:8" ht="51">
      <c r="A21" s="9"/>
      <c r="B21" s="9">
        <v>13010200</v>
      </c>
      <c r="C21" s="4" t="s">
        <v>17</v>
      </c>
      <c r="D21" s="9">
        <v>0</v>
      </c>
      <c r="E21" s="12">
        <v>0</v>
      </c>
      <c r="F21" s="12">
        <v>0</v>
      </c>
      <c r="G21" s="12">
        <v>3.5260000000000002</v>
      </c>
      <c r="H21" s="12">
        <f>IF(F21=0,0,G21/F21*100)</f>
        <v>0</v>
      </c>
    </row>
    <row r="22" spans="1:8">
      <c r="A22" s="9"/>
      <c r="B22" s="9">
        <v>13030000</v>
      </c>
      <c r="C22" s="4" t="s">
        <v>18</v>
      </c>
      <c r="D22" s="9">
        <v>150.20000000000002</v>
      </c>
      <c r="E22" s="12">
        <v>330.2</v>
      </c>
      <c r="F22" s="12">
        <v>240.20000000000002</v>
      </c>
      <c r="G22" s="12">
        <v>173.86222000000001</v>
      </c>
      <c r="H22" s="12">
        <f>IF(F22=0,0,G22/F22*100)</f>
        <v>72.382273105745213</v>
      </c>
    </row>
    <row r="23" spans="1:8" ht="25.5">
      <c r="A23" s="9"/>
      <c r="B23" s="9">
        <v>13030200</v>
      </c>
      <c r="C23" s="4" t="s">
        <v>19</v>
      </c>
      <c r="D23" s="9">
        <v>150.20000000000002</v>
      </c>
      <c r="E23" s="12">
        <v>330.2</v>
      </c>
      <c r="F23" s="12">
        <v>240.20000000000002</v>
      </c>
      <c r="G23" s="12">
        <v>173.86222000000001</v>
      </c>
      <c r="H23" s="12">
        <f>IF(F23=0,0,G23/F23*100)</f>
        <v>72.382273105745213</v>
      </c>
    </row>
    <row r="24" spans="1:8">
      <c r="A24" s="9"/>
      <c r="B24" s="9">
        <v>14000000</v>
      </c>
      <c r="C24" s="4" t="s">
        <v>20</v>
      </c>
      <c r="D24" s="9">
        <v>129481.645</v>
      </c>
      <c r="E24" s="12">
        <v>129481.645</v>
      </c>
      <c r="F24" s="12">
        <v>103111.2</v>
      </c>
      <c r="G24" s="12">
        <v>101767.96249000001</v>
      </c>
      <c r="H24" s="12">
        <f>IF(F24=0,0,G24/F24*100)</f>
        <v>98.697292330997996</v>
      </c>
    </row>
    <row r="25" spans="1:8" ht="25.5">
      <c r="A25" s="9"/>
      <c r="B25" s="9">
        <v>14020000</v>
      </c>
      <c r="C25" s="4" t="s">
        <v>21</v>
      </c>
      <c r="D25" s="9">
        <v>12500</v>
      </c>
      <c r="E25" s="12">
        <v>12500</v>
      </c>
      <c r="F25" s="12">
        <v>9375</v>
      </c>
      <c r="G25" s="12">
        <v>9944.1298499999994</v>
      </c>
      <c r="H25" s="12">
        <f>IF(F25=0,0,G25/F25*100)</f>
        <v>106.0707184</v>
      </c>
    </row>
    <row r="26" spans="1:8">
      <c r="A26" s="9"/>
      <c r="B26" s="9">
        <v>14021900</v>
      </c>
      <c r="C26" s="4" t="s">
        <v>22</v>
      </c>
      <c r="D26" s="9">
        <v>12500</v>
      </c>
      <c r="E26" s="12">
        <v>12500</v>
      </c>
      <c r="F26" s="12">
        <v>9375</v>
      </c>
      <c r="G26" s="12">
        <v>9944.1298499999994</v>
      </c>
      <c r="H26" s="12">
        <f>IF(F26=0,0,G26/F26*100)</f>
        <v>106.0707184</v>
      </c>
    </row>
    <row r="27" spans="1:8" ht="25.5">
      <c r="A27" s="9"/>
      <c r="B27" s="9">
        <v>14030000</v>
      </c>
      <c r="C27" s="4" t="s">
        <v>23</v>
      </c>
      <c r="D27" s="9">
        <v>44981.645000000004</v>
      </c>
      <c r="E27" s="12">
        <v>44981.645000000004</v>
      </c>
      <c r="F27" s="12">
        <v>33736.199999999997</v>
      </c>
      <c r="G27" s="12">
        <v>40956.484640000002</v>
      </c>
      <c r="H27" s="12">
        <f>IF(F27=0,0,G27/F27*100)</f>
        <v>121.40218708686812</v>
      </c>
    </row>
    <row r="28" spans="1:8">
      <c r="A28" s="9"/>
      <c r="B28" s="9">
        <v>14031900</v>
      </c>
      <c r="C28" s="4" t="s">
        <v>22</v>
      </c>
      <c r="D28" s="9">
        <v>44981.645000000004</v>
      </c>
      <c r="E28" s="12">
        <v>44981.645000000004</v>
      </c>
      <c r="F28" s="12">
        <v>33736.199999999997</v>
      </c>
      <c r="G28" s="12">
        <v>40956.484640000002</v>
      </c>
      <c r="H28" s="12">
        <f>IF(F28=0,0,G28/F28*100)</f>
        <v>121.40218708686812</v>
      </c>
    </row>
    <row r="29" spans="1:8" ht="25.5">
      <c r="A29" s="9"/>
      <c r="B29" s="9">
        <v>14040000</v>
      </c>
      <c r="C29" s="4" t="s">
        <v>24</v>
      </c>
      <c r="D29" s="9">
        <v>72000</v>
      </c>
      <c r="E29" s="12">
        <v>72000</v>
      </c>
      <c r="F29" s="12">
        <v>60000</v>
      </c>
      <c r="G29" s="12">
        <v>50867.347999999998</v>
      </c>
      <c r="H29" s="12">
        <f>IF(F29=0,0,G29/F29*100)</f>
        <v>84.778913333333321</v>
      </c>
    </row>
    <row r="30" spans="1:8">
      <c r="A30" s="9"/>
      <c r="B30" s="9">
        <v>18000000</v>
      </c>
      <c r="C30" s="4" t="s">
        <v>25</v>
      </c>
      <c r="D30" s="9">
        <v>218224.80000000002</v>
      </c>
      <c r="E30" s="12">
        <v>235877.9</v>
      </c>
      <c r="F30" s="12">
        <v>188801.1</v>
      </c>
      <c r="G30" s="12">
        <v>197954.83544</v>
      </c>
      <c r="H30" s="12">
        <f>IF(F30=0,0,G30/F30*100)</f>
        <v>104.8483485742403</v>
      </c>
    </row>
    <row r="31" spans="1:8">
      <c r="A31" s="9"/>
      <c r="B31" s="9">
        <v>18010000</v>
      </c>
      <c r="C31" s="4" t="s">
        <v>26</v>
      </c>
      <c r="D31" s="9">
        <v>105226.2</v>
      </c>
      <c r="E31" s="12">
        <v>105226.2</v>
      </c>
      <c r="F31" s="12">
        <v>86962.2</v>
      </c>
      <c r="G31" s="12">
        <v>85434.032999999996</v>
      </c>
      <c r="H31" s="12">
        <f>IF(F31=0,0,G31/F31*100)</f>
        <v>98.242722700207679</v>
      </c>
    </row>
    <row r="32" spans="1:8" ht="38.25">
      <c r="A32" s="9"/>
      <c r="B32" s="9">
        <v>18010100</v>
      </c>
      <c r="C32" s="4" t="s">
        <v>27</v>
      </c>
      <c r="D32" s="9">
        <v>221.4</v>
      </c>
      <c r="E32" s="12">
        <v>221.4</v>
      </c>
      <c r="F32" s="12">
        <v>221.4</v>
      </c>
      <c r="G32" s="12">
        <v>32.77243</v>
      </c>
      <c r="H32" s="12">
        <f>IF(F32=0,0,G32/F32*100)</f>
        <v>14.802362240289069</v>
      </c>
    </row>
    <row r="33" spans="1:8" ht="38.25">
      <c r="A33" s="9"/>
      <c r="B33" s="9">
        <v>18010200</v>
      </c>
      <c r="C33" s="4" t="s">
        <v>28</v>
      </c>
      <c r="D33" s="9">
        <v>655</v>
      </c>
      <c r="E33" s="12">
        <v>655</v>
      </c>
      <c r="F33" s="12">
        <v>393</v>
      </c>
      <c r="G33" s="12">
        <v>614.4675400000001</v>
      </c>
      <c r="H33" s="12">
        <f>IF(F33=0,0,G33/F33*100)</f>
        <v>156.35306361323157</v>
      </c>
    </row>
    <row r="34" spans="1:8" ht="38.25">
      <c r="A34" s="9"/>
      <c r="B34" s="9">
        <v>18010300</v>
      </c>
      <c r="C34" s="4" t="s">
        <v>29</v>
      </c>
      <c r="D34" s="9">
        <v>245</v>
      </c>
      <c r="E34" s="12">
        <v>245</v>
      </c>
      <c r="F34" s="12">
        <v>245</v>
      </c>
      <c r="G34" s="12">
        <v>236.39073999999999</v>
      </c>
      <c r="H34" s="12">
        <f>IF(F34=0,0,G34/F34*100)</f>
        <v>96.486016326530617</v>
      </c>
    </row>
    <row r="35" spans="1:8" ht="38.25">
      <c r="A35" s="9"/>
      <c r="B35" s="9">
        <v>18010400</v>
      </c>
      <c r="C35" s="4" t="s">
        <v>30</v>
      </c>
      <c r="D35" s="9">
        <v>2546.2000000000003</v>
      </c>
      <c r="E35" s="12">
        <v>2546.2000000000003</v>
      </c>
      <c r="F35" s="12">
        <v>1527.7</v>
      </c>
      <c r="G35" s="12">
        <v>2783.8782099999999</v>
      </c>
      <c r="H35" s="12">
        <f>IF(F35=0,0,G35/F35*100)</f>
        <v>182.22675983504612</v>
      </c>
    </row>
    <row r="36" spans="1:8">
      <c r="A36" s="9"/>
      <c r="B36" s="9">
        <v>18010500</v>
      </c>
      <c r="C36" s="4" t="s">
        <v>31</v>
      </c>
      <c r="D36" s="9">
        <v>31335.100000000002</v>
      </c>
      <c r="E36" s="12">
        <v>31335.100000000002</v>
      </c>
      <c r="F36" s="12">
        <v>26112.7</v>
      </c>
      <c r="G36" s="12">
        <v>24170.704870000001</v>
      </c>
      <c r="H36" s="12">
        <f>IF(F36=0,0,G36/F36*100)</f>
        <v>92.563024390430712</v>
      </c>
    </row>
    <row r="37" spans="1:8">
      <c r="A37" s="9"/>
      <c r="B37" s="9">
        <v>18010600</v>
      </c>
      <c r="C37" s="4" t="s">
        <v>32</v>
      </c>
      <c r="D37" s="9">
        <v>55092.9</v>
      </c>
      <c r="E37" s="12">
        <v>55092.9</v>
      </c>
      <c r="F37" s="12">
        <v>45910.700000000004</v>
      </c>
      <c r="G37" s="12">
        <v>43857.479290000003</v>
      </c>
      <c r="H37" s="12">
        <f>IF(F37=0,0,G37/F37*100)</f>
        <v>95.527794806003826</v>
      </c>
    </row>
    <row r="38" spans="1:8">
      <c r="A38" s="9"/>
      <c r="B38" s="9">
        <v>18010700</v>
      </c>
      <c r="C38" s="4" t="s">
        <v>33</v>
      </c>
      <c r="D38" s="9">
        <v>2464.9</v>
      </c>
      <c r="E38" s="12">
        <v>2464.9</v>
      </c>
      <c r="F38" s="12">
        <v>2054</v>
      </c>
      <c r="G38" s="12">
        <v>2883.8669500000001</v>
      </c>
      <c r="H38" s="12">
        <f>IF(F38=0,0,G38/F38*100)</f>
        <v>140.4024805258033</v>
      </c>
    </row>
    <row r="39" spans="1:8">
      <c r="A39" s="9"/>
      <c r="B39" s="9">
        <v>18010900</v>
      </c>
      <c r="C39" s="4" t="s">
        <v>34</v>
      </c>
      <c r="D39" s="9">
        <v>11207.1</v>
      </c>
      <c r="E39" s="12">
        <v>11207.1</v>
      </c>
      <c r="F39" s="12">
        <v>9339.1</v>
      </c>
      <c r="G39" s="12">
        <v>9363.5565900000001</v>
      </c>
      <c r="H39" s="12">
        <f>IF(F39=0,0,G39/F39*100)</f>
        <v>100.26187309269629</v>
      </c>
    </row>
    <row r="40" spans="1:8">
      <c r="A40" s="9"/>
      <c r="B40" s="9">
        <v>18011000</v>
      </c>
      <c r="C40" s="4" t="s">
        <v>35</v>
      </c>
      <c r="D40" s="9">
        <v>750</v>
      </c>
      <c r="E40" s="12">
        <v>750</v>
      </c>
      <c r="F40" s="12">
        <v>450</v>
      </c>
      <c r="G40" s="12">
        <v>444.02858000000003</v>
      </c>
      <c r="H40" s="12">
        <f>IF(F40=0,0,G40/F40*100)</f>
        <v>98.673017777777787</v>
      </c>
    </row>
    <row r="41" spans="1:8">
      <c r="A41" s="9"/>
      <c r="B41" s="9">
        <v>18011100</v>
      </c>
      <c r="C41" s="4" t="s">
        <v>36</v>
      </c>
      <c r="D41" s="9">
        <v>708.6</v>
      </c>
      <c r="E41" s="12">
        <v>708.6</v>
      </c>
      <c r="F41" s="12">
        <v>708.6</v>
      </c>
      <c r="G41" s="12">
        <v>1046.8878</v>
      </c>
      <c r="H41" s="12">
        <f>IF(F41=0,0,G41/F41*100)</f>
        <v>147.74030482641828</v>
      </c>
    </row>
    <row r="42" spans="1:8">
      <c r="A42" s="9"/>
      <c r="B42" s="9">
        <v>18030000</v>
      </c>
      <c r="C42" s="4" t="s">
        <v>37</v>
      </c>
      <c r="D42" s="9">
        <v>115.8</v>
      </c>
      <c r="E42" s="12">
        <v>115.8</v>
      </c>
      <c r="F42" s="12">
        <v>96.600000000000009</v>
      </c>
      <c r="G42" s="12">
        <v>143.53134</v>
      </c>
      <c r="H42" s="12">
        <f>IF(F42=0,0,G42/F42*100)</f>
        <v>148.58316770186335</v>
      </c>
    </row>
    <row r="43" spans="1:8">
      <c r="A43" s="9"/>
      <c r="B43" s="9">
        <v>18030100</v>
      </c>
      <c r="C43" s="4" t="s">
        <v>38</v>
      </c>
      <c r="D43" s="9">
        <v>67.599999999999994</v>
      </c>
      <c r="E43" s="12">
        <v>67.599999999999994</v>
      </c>
      <c r="F43" s="12">
        <v>56.4</v>
      </c>
      <c r="G43" s="12">
        <v>79.495080000000002</v>
      </c>
      <c r="H43" s="12">
        <f>IF(F43=0,0,G43/F43*100)</f>
        <v>140.94872340425533</v>
      </c>
    </row>
    <row r="44" spans="1:8">
      <c r="A44" s="9"/>
      <c r="B44" s="9">
        <v>18030200</v>
      </c>
      <c r="C44" s="4" t="s">
        <v>39</v>
      </c>
      <c r="D44" s="9">
        <v>48.2</v>
      </c>
      <c r="E44" s="12">
        <v>48.2</v>
      </c>
      <c r="F44" s="12">
        <v>40.200000000000003</v>
      </c>
      <c r="G44" s="12">
        <v>64.036259999999999</v>
      </c>
      <c r="H44" s="12">
        <f>IF(F44=0,0,G44/F44*100)</f>
        <v>159.29417910447762</v>
      </c>
    </row>
    <row r="45" spans="1:8" ht="25.5">
      <c r="A45" s="9"/>
      <c r="B45" s="9">
        <v>18040000</v>
      </c>
      <c r="C45" s="4" t="s">
        <v>40</v>
      </c>
      <c r="D45" s="9">
        <v>0</v>
      </c>
      <c r="E45" s="12">
        <v>0</v>
      </c>
      <c r="F45" s="12">
        <v>0</v>
      </c>
      <c r="G45" s="12">
        <v>0.58299999999999996</v>
      </c>
      <c r="H45" s="12">
        <f>IF(F45=0,0,G45/F45*100)</f>
        <v>0</v>
      </c>
    </row>
    <row r="46" spans="1:8" ht="38.25">
      <c r="A46" s="9"/>
      <c r="B46" s="9">
        <v>18040200</v>
      </c>
      <c r="C46" s="4" t="s">
        <v>41</v>
      </c>
      <c r="D46" s="9">
        <v>0</v>
      </c>
      <c r="E46" s="12">
        <v>0</v>
      </c>
      <c r="F46" s="12">
        <v>0</v>
      </c>
      <c r="G46" s="12">
        <v>-0.48699999999999999</v>
      </c>
      <c r="H46" s="12">
        <f>IF(F46=0,0,G46/F46*100)</f>
        <v>0</v>
      </c>
    </row>
    <row r="47" spans="1:8" ht="38.25">
      <c r="A47" s="9"/>
      <c r="B47" s="9">
        <v>18041300</v>
      </c>
      <c r="C47" s="4" t="s">
        <v>42</v>
      </c>
      <c r="D47" s="9">
        <v>0</v>
      </c>
      <c r="E47" s="12">
        <v>0</v>
      </c>
      <c r="F47" s="12">
        <v>0</v>
      </c>
      <c r="G47" s="12">
        <v>1.07</v>
      </c>
      <c r="H47" s="12">
        <f>IF(F47=0,0,G47/F47*100)</f>
        <v>0</v>
      </c>
    </row>
    <row r="48" spans="1:8">
      <c r="A48" s="9"/>
      <c r="B48" s="9">
        <v>18050000</v>
      </c>
      <c r="C48" s="4" t="s">
        <v>43</v>
      </c>
      <c r="D48" s="9">
        <v>112882.8</v>
      </c>
      <c r="E48" s="12">
        <v>130535.90000000001</v>
      </c>
      <c r="F48" s="12">
        <v>101742.3</v>
      </c>
      <c r="G48" s="12">
        <v>112376.68810000001</v>
      </c>
      <c r="H48" s="12">
        <f>IF(F48=0,0,G48/F48*100)</f>
        <v>110.45227805937159</v>
      </c>
    </row>
    <row r="49" spans="1:8">
      <c r="A49" s="9"/>
      <c r="B49" s="9">
        <v>18050300</v>
      </c>
      <c r="C49" s="4" t="s">
        <v>44</v>
      </c>
      <c r="D49" s="9">
        <v>22837.9</v>
      </c>
      <c r="E49" s="12">
        <v>22837.9</v>
      </c>
      <c r="F49" s="12">
        <v>17957.100000000002</v>
      </c>
      <c r="G49" s="12">
        <v>21011.327699999998</v>
      </c>
      <c r="H49" s="12">
        <f>IF(F49=0,0,G49/F49*100)</f>
        <v>117.00846851663127</v>
      </c>
    </row>
    <row r="50" spans="1:8">
      <c r="A50" s="9"/>
      <c r="B50" s="9">
        <v>18050400</v>
      </c>
      <c r="C50" s="4" t="s">
        <v>45</v>
      </c>
      <c r="D50" s="9">
        <v>90000</v>
      </c>
      <c r="E50" s="12">
        <v>107653.1</v>
      </c>
      <c r="F50" s="12">
        <v>83747.8</v>
      </c>
      <c r="G50" s="12">
        <v>91350.844670000006</v>
      </c>
      <c r="H50" s="12">
        <f>IF(F50=0,0,G50/F50*100)</f>
        <v>109.0785007725576</v>
      </c>
    </row>
    <row r="51" spans="1:8" ht="51">
      <c r="A51" s="9"/>
      <c r="B51" s="9">
        <v>18050500</v>
      </c>
      <c r="C51" s="4" t="s">
        <v>46</v>
      </c>
      <c r="D51" s="9">
        <v>44.9</v>
      </c>
      <c r="E51" s="12">
        <v>44.9</v>
      </c>
      <c r="F51" s="12">
        <v>37.4</v>
      </c>
      <c r="G51" s="12">
        <v>14.51573</v>
      </c>
      <c r="H51" s="12">
        <f>IF(F51=0,0,G51/F51*100)</f>
        <v>38.812112299465241</v>
      </c>
    </row>
    <row r="52" spans="1:8">
      <c r="A52" s="9"/>
      <c r="B52" s="9">
        <v>20000000</v>
      </c>
      <c r="C52" s="4" t="s">
        <v>47</v>
      </c>
      <c r="D52" s="9">
        <v>24252.508000000005</v>
      </c>
      <c r="E52" s="12">
        <v>28117.933000000005</v>
      </c>
      <c r="F52" s="12">
        <v>22997.279999999999</v>
      </c>
      <c r="G52" s="12">
        <v>22707.46212</v>
      </c>
      <c r="H52" s="12">
        <f>IF(F52=0,0,G52/F52*100)</f>
        <v>98.73977322535535</v>
      </c>
    </row>
    <row r="53" spans="1:8">
      <c r="A53" s="9"/>
      <c r="B53" s="9">
        <v>21000000</v>
      </c>
      <c r="C53" s="4" t="s">
        <v>48</v>
      </c>
      <c r="D53" s="9">
        <v>565.6</v>
      </c>
      <c r="E53" s="12">
        <v>565.6</v>
      </c>
      <c r="F53" s="12">
        <v>471.6</v>
      </c>
      <c r="G53" s="12">
        <v>797.90719999999999</v>
      </c>
      <c r="H53" s="12">
        <f>IF(F53=0,0,G53/F53*100)</f>
        <v>169.19151823579304</v>
      </c>
    </row>
    <row r="54" spans="1:8">
      <c r="A54" s="9"/>
      <c r="B54" s="9">
        <v>21080000</v>
      </c>
      <c r="C54" s="4" t="s">
        <v>49</v>
      </c>
      <c r="D54" s="9">
        <v>565.6</v>
      </c>
      <c r="E54" s="12">
        <v>565.6</v>
      </c>
      <c r="F54" s="12">
        <v>471.6</v>
      </c>
      <c r="G54" s="12">
        <v>797.90719999999999</v>
      </c>
      <c r="H54" s="12">
        <f>IF(F54=0,0,G54/F54*100)</f>
        <v>169.19151823579304</v>
      </c>
    </row>
    <row r="55" spans="1:8">
      <c r="A55" s="9"/>
      <c r="B55" s="9">
        <v>21080500</v>
      </c>
      <c r="C55" s="4" t="s">
        <v>289</v>
      </c>
      <c r="D55" s="9">
        <v>0</v>
      </c>
      <c r="E55" s="12">
        <v>0</v>
      </c>
      <c r="F55" s="12">
        <v>0</v>
      </c>
      <c r="G55" s="12">
        <v>150.12224000000001</v>
      </c>
      <c r="H55" s="12">
        <f>IF(F55=0,0,G55/F55*100)</f>
        <v>0</v>
      </c>
    </row>
    <row r="56" spans="1:8">
      <c r="A56" s="9"/>
      <c r="B56" s="9">
        <v>21081100</v>
      </c>
      <c r="C56" s="4" t="s">
        <v>50</v>
      </c>
      <c r="D56" s="9">
        <v>182</v>
      </c>
      <c r="E56" s="12">
        <v>182</v>
      </c>
      <c r="F56" s="12">
        <v>152</v>
      </c>
      <c r="G56" s="12">
        <v>427.11511999999999</v>
      </c>
      <c r="H56" s="12">
        <f>IF(F56=0,0,G56/F56*100)</f>
        <v>280.9967894736842</v>
      </c>
    </row>
    <row r="57" spans="1:8" ht="38.25">
      <c r="A57" s="9"/>
      <c r="B57" s="9">
        <v>21081500</v>
      </c>
      <c r="C57" s="4" t="s">
        <v>51</v>
      </c>
      <c r="D57" s="9">
        <v>383.6</v>
      </c>
      <c r="E57" s="12">
        <v>383.6</v>
      </c>
      <c r="F57" s="12">
        <v>319.60000000000002</v>
      </c>
      <c r="G57" s="12">
        <v>220.66983999999999</v>
      </c>
      <c r="H57" s="12">
        <f>IF(F57=0,0,G57/F57*100)</f>
        <v>69.045632040050052</v>
      </c>
    </row>
    <row r="58" spans="1:8">
      <c r="A58" s="9"/>
      <c r="B58" s="9">
        <v>21081700</v>
      </c>
      <c r="C58" s="4" t="s">
        <v>295</v>
      </c>
      <c r="D58" s="9">
        <v>0</v>
      </c>
      <c r="E58" s="12">
        <v>0</v>
      </c>
      <c r="F58" s="12">
        <v>0</v>
      </c>
      <c r="G58" s="12">
        <v>0</v>
      </c>
      <c r="H58" s="12">
        <f>IF(F58=0,0,G58/F58*100)</f>
        <v>0</v>
      </c>
    </row>
    <row r="59" spans="1:8" ht="25.5">
      <c r="A59" s="9"/>
      <c r="B59" s="9">
        <v>22000000</v>
      </c>
      <c r="C59" s="4" t="s">
        <v>52</v>
      </c>
      <c r="D59" s="9">
        <v>21886.908000000003</v>
      </c>
      <c r="E59" s="12">
        <v>25752.333000000006</v>
      </c>
      <c r="F59" s="12">
        <v>21025.68</v>
      </c>
      <c r="G59" s="12">
        <v>20315.660780000002</v>
      </c>
      <c r="H59" s="12">
        <f>IF(F59=0,0,G59/F59*100)</f>
        <v>96.623085579158456</v>
      </c>
    </row>
    <row r="60" spans="1:8">
      <c r="A60" s="9"/>
      <c r="B60" s="9">
        <v>22010000</v>
      </c>
      <c r="C60" s="4" t="s">
        <v>53</v>
      </c>
      <c r="D60" s="9">
        <v>17042.408000000003</v>
      </c>
      <c r="E60" s="12">
        <v>17842.408000000003</v>
      </c>
      <c r="F60" s="12">
        <v>14949.655000000002</v>
      </c>
      <c r="G60" s="12">
        <v>14708.54752</v>
      </c>
      <c r="H60" s="12">
        <f>IF(F60=0,0,G60/F60*100)</f>
        <v>98.387203718079093</v>
      </c>
    </row>
    <row r="61" spans="1:8" ht="51">
      <c r="A61" s="9"/>
      <c r="B61" s="9">
        <v>22010200</v>
      </c>
      <c r="C61" s="4" t="s">
        <v>54</v>
      </c>
      <c r="D61" s="9">
        <v>97.262399999999985</v>
      </c>
      <c r="E61" s="12">
        <v>97.262399999999985</v>
      </c>
      <c r="F61" s="12">
        <v>81.051999999999992</v>
      </c>
      <c r="G61" s="12">
        <v>156.54260000000002</v>
      </c>
      <c r="H61" s="12">
        <f>IF(F61=0,0,G61/F61*100)</f>
        <v>193.13847900113512</v>
      </c>
    </row>
    <row r="62" spans="1:8" ht="38.25">
      <c r="A62" s="9"/>
      <c r="B62" s="9">
        <v>22010300</v>
      </c>
      <c r="C62" s="4" t="s">
        <v>55</v>
      </c>
      <c r="D62" s="9">
        <v>810</v>
      </c>
      <c r="E62" s="12">
        <v>810</v>
      </c>
      <c r="F62" s="12">
        <v>630</v>
      </c>
      <c r="G62" s="12">
        <v>695.82097999999996</v>
      </c>
      <c r="H62" s="12">
        <f>IF(F62=0,0,G62/F62*100)</f>
        <v>110.44777460317459</v>
      </c>
    </row>
    <row r="63" spans="1:8">
      <c r="A63" s="9"/>
      <c r="B63" s="9">
        <v>22012500</v>
      </c>
      <c r="C63" s="4" t="s">
        <v>56</v>
      </c>
      <c r="D63" s="9">
        <v>15354.387600000004</v>
      </c>
      <c r="E63" s="12">
        <v>16154.387600000004</v>
      </c>
      <c r="F63" s="12">
        <v>13595.323000000002</v>
      </c>
      <c r="G63" s="12">
        <v>13318.42553</v>
      </c>
      <c r="H63" s="12">
        <f>IF(F63=0,0,G63/F63*100)</f>
        <v>97.963288772175545</v>
      </c>
    </row>
    <row r="64" spans="1:8" ht="25.5">
      <c r="A64" s="9"/>
      <c r="B64" s="9">
        <v>22012600</v>
      </c>
      <c r="C64" s="4" t="s">
        <v>57</v>
      </c>
      <c r="D64" s="9">
        <v>663.91800000000001</v>
      </c>
      <c r="E64" s="12">
        <v>663.91800000000001</v>
      </c>
      <c r="F64" s="12">
        <v>553.77</v>
      </c>
      <c r="G64" s="12">
        <v>489.39841000000001</v>
      </c>
      <c r="H64" s="12">
        <f>IF(F64=0,0,G64/F64*100)</f>
        <v>88.375753471657916</v>
      </c>
    </row>
    <row r="65" spans="1:8" ht="63.75">
      <c r="A65" s="9"/>
      <c r="B65" s="9">
        <v>22012900</v>
      </c>
      <c r="C65" s="4" t="s">
        <v>58</v>
      </c>
      <c r="D65" s="9">
        <v>116.84</v>
      </c>
      <c r="E65" s="12">
        <v>116.84</v>
      </c>
      <c r="F65" s="12">
        <v>89.51</v>
      </c>
      <c r="G65" s="12">
        <v>48.36</v>
      </c>
      <c r="H65" s="12">
        <f>IF(F65=0,0,G65/F65*100)</f>
        <v>54.02748296279745</v>
      </c>
    </row>
    <row r="66" spans="1:8" ht="25.5">
      <c r="A66" s="9"/>
      <c r="B66" s="9">
        <v>22080000</v>
      </c>
      <c r="C66" s="4" t="s">
        <v>59</v>
      </c>
      <c r="D66" s="9">
        <v>4344.5</v>
      </c>
      <c r="E66" s="12">
        <v>7409.9250000000002</v>
      </c>
      <c r="F66" s="12">
        <v>5659.2250000000004</v>
      </c>
      <c r="G66" s="12">
        <v>5014.3</v>
      </c>
      <c r="H66" s="12">
        <f>IF(F66=0,0,G66/F66*100)</f>
        <v>88.604004965344203</v>
      </c>
    </row>
    <row r="67" spans="1:8" ht="38.25">
      <c r="A67" s="9"/>
      <c r="B67" s="9">
        <v>22080400</v>
      </c>
      <c r="C67" s="4" t="s">
        <v>60</v>
      </c>
      <c r="D67" s="9">
        <v>4344.5</v>
      </c>
      <c r="E67" s="12">
        <v>7409.9250000000002</v>
      </c>
      <c r="F67" s="12">
        <v>5659.2250000000004</v>
      </c>
      <c r="G67" s="12">
        <v>5014.3</v>
      </c>
      <c r="H67" s="12">
        <f>IF(F67=0,0,G67/F67*100)</f>
        <v>88.604004965344203</v>
      </c>
    </row>
    <row r="68" spans="1:8">
      <c r="A68" s="9"/>
      <c r="B68" s="9">
        <v>22090000</v>
      </c>
      <c r="C68" s="4" t="s">
        <v>61</v>
      </c>
      <c r="D68" s="9">
        <v>500</v>
      </c>
      <c r="E68" s="12">
        <v>500</v>
      </c>
      <c r="F68" s="12">
        <v>416.8</v>
      </c>
      <c r="G68" s="12">
        <v>592.81326000000001</v>
      </c>
      <c r="H68" s="12">
        <f>IF(F68=0,0,G68/F68*100)</f>
        <v>142.22966890595009</v>
      </c>
    </row>
    <row r="69" spans="1:8" ht="38.25">
      <c r="A69" s="9"/>
      <c r="B69" s="9">
        <v>22090100</v>
      </c>
      <c r="C69" s="4" t="s">
        <v>62</v>
      </c>
      <c r="D69" s="9">
        <v>310</v>
      </c>
      <c r="E69" s="12">
        <v>310</v>
      </c>
      <c r="F69" s="12">
        <v>258.39999999999998</v>
      </c>
      <c r="G69" s="12">
        <v>414.78826000000004</v>
      </c>
      <c r="H69" s="12">
        <f>IF(F69=0,0,G69/F69*100)</f>
        <v>160.52177244582046</v>
      </c>
    </row>
    <row r="70" spans="1:8">
      <c r="A70" s="9"/>
      <c r="B70" s="9">
        <v>22090200</v>
      </c>
      <c r="C70" s="4" t="s">
        <v>63</v>
      </c>
      <c r="D70" s="9">
        <v>100</v>
      </c>
      <c r="E70" s="12">
        <v>100</v>
      </c>
      <c r="F70" s="12">
        <v>83.4</v>
      </c>
      <c r="G70" s="12">
        <v>29.533810000000003</v>
      </c>
      <c r="H70" s="12">
        <f>IF(F70=0,0,G70/F70*100)</f>
        <v>35.412242206235014</v>
      </c>
    </row>
    <row r="71" spans="1:8" ht="38.25">
      <c r="A71" s="9"/>
      <c r="B71" s="9">
        <v>22090400</v>
      </c>
      <c r="C71" s="4" t="s">
        <v>64</v>
      </c>
      <c r="D71" s="9">
        <v>90</v>
      </c>
      <c r="E71" s="12">
        <v>90</v>
      </c>
      <c r="F71" s="12">
        <v>75</v>
      </c>
      <c r="G71" s="12">
        <v>148.49119000000002</v>
      </c>
      <c r="H71" s="12">
        <f>IF(F71=0,0,G71/F71*100)</f>
        <v>197.98825333333338</v>
      </c>
    </row>
    <row r="72" spans="1:8">
      <c r="A72" s="9"/>
      <c r="B72" s="9">
        <v>24000000</v>
      </c>
      <c r="C72" s="4" t="s">
        <v>65</v>
      </c>
      <c r="D72" s="9">
        <v>1800</v>
      </c>
      <c r="E72" s="12">
        <v>1800</v>
      </c>
      <c r="F72" s="12">
        <v>1500</v>
      </c>
      <c r="G72" s="12">
        <v>1593.8941399999999</v>
      </c>
      <c r="H72" s="12">
        <f>IF(F72=0,0,G72/F72*100)</f>
        <v>106.25960933333332</v>
      </c>
    </row>
    <row r="73" spans="1:8">
      <c r="A73" s="9"/>
      <c r="B73" s="9">
        <v>24060000</v>
      </c>
      <c r="C73" s="4" t="s">
        <v>49</v>
      </c>
      <c r="D73" s="9">
        <v>1800</v>
      </c>
      <c r="E73" s="12">
        <v>1800</v>
      </c>
      <c r="F73" s="12">
        <v>1500</v>
      </c>
      <c r="G73" s="12">
        <v>1593.8941399999999</v>
      </c>
      <c r="H73" s="12">
        <f>IF(F73=0,0,G73/F73*100)</f>
        <v>106.25960933333332</v>
      </c>
    </row>
    <row r="74" spans="1:8">
      <c r="A74" s="9"/>
      <c r="B74" s="9">
        <v>24060300</v>
      </c>
      <c r="C74" s="4" t="s">
        <v>49</v>
      </c>
      <c r="D74" s="9">
        <v>1800</v>
      </c>
      <c r="E74" s="12">
        <v>1800</v>
      </c>
      <c r="F74" s="12">
        <v>1500</v>
      </c>
      <c r="G74" s="12">
        <v>1593.8941399999999</v>
      </c>
      <c r="H74" s="12">
        <f>IF(F74=0,0,G74/F74*100)</f>
        <v>106.25960933333332</v>
      </c>
    </row>
    <row r="75" spans="1:8">
      <c r="A75" s="9"/>
      <c r="B75" s="9">
        <v>30000000</v>
      </c>
      <c r="C75" s="4" t="s">
        <v>66</v>
      </c>
      <c r="D75" s="9">
        <v>0</v>
      </c>
      <c r="E75" s="12">
        <v>0</v>
      </c>
      <c r="F75" s="12">
        <v>0</v>
      </c>
      <c r="G75" s="12">
        <v>34.326169999999998</v>
      </c>
      <c r="H75" s="12">
        <f>IF(F75=0,0,G75/F75*100)</f>
        <v>0</v>
      </c>
    </row>
    <row r="76" spans="1:8">
      <c r="A76" s="9"/>
      <c r="B76" s="9">
        <v>31000000</v>
      </c>
      <c r="C76" s="4" t="s">
        <v>67</v>
      </c>
      <c r="D76" s="9">
        <v>0</v>
      </c>
      <c r="E76" s="12">
        <v>0</v>
      </c>
      <c r="F76" s="12">
        <v>0</v>
      </c>
      <c r="G76" s="12">
        <v>34.326169999999998</v>
      </c>
      <c r="H76" s="12">
        <f>IF(F76=0,0,G76/F76*100)</f>
        <v>0</v>
      </c>
    </row>
    <row r="77" spans="1:8" ht="51">
      <c r="A77" s="9"/>
      <c r="B77" s="9">
        <v>31010200</v>
      </c>
      <c r="C77" s="4" t="s">
        <v>68</v>
      </c>
      <c r="D77" s="9">
        <v>0</v>
      </c>
      <c r="E77" s="12">
        <v>0</v>
      </c>
      <c r="F77" s="12">
        <v>0</v>
      </c>
      <c r="G77" s="12">
        <v>25.997340000000001</v>
      </c>
      <c r="H77" s="12">
        <f>IF(F77=0,0,G77/F77*100)</f>
        <v>0</v>
      </c>
    </row>
    <row r="78" spans="1:8">
      <c r="A78" s="9"/>
      <c r="B78" s="9">
        <v>31020000</v>
      </c>
      <c r="C78" s="4" t="s">
        <v>69</v>
      </c>
      <c r="D78" s="9">
        <v>0</v>
      </c>
      <c r="E78" s="12">
        <v>0</v>
      </c>
      <c r="F78" s="12">
        <v>0</v>
      </c>
      <c r="G78" s="12">
        <v>8.32883</v>
      </c>
      <c r="H78" s="12">
        <f>IF(F78=0,0,G78/F78*100)</f>
        <v>0</v>
      </c>
    </row>
    <row r="79" spans="1:8">
      <c r="A79" s="9"/>
      <c r="B79" s="9">
        <v>40000000</v>
      </c>
      <c r="C79" s="4" t="s">
        <v>70</v>
      </c>
      <c r="D79" s="9">
        <v>1350968.3</v>
      </c>
      <c r="E79" s="12">
        <v>1448431.9066699999</v>
      </c>
      <c r="F79" s="12">
        <v>1265815.4783599998</v>
      </c>
      <c r="G79" s="12">
        <v>1219635.5393899996</v>
      </c>
      <c r="H79" s="12">
        <f>IF(F79=0,0,G79/F79*100)</f>
        <v>96.351763763401649</v>
      </c>
    </row>
    <row r="80" spans="1:8">
      <c r="A80" s="9"/>
      <c r="B80" s="9">
        <v>41000000</v>
      </c>
      <c r="C80" s="4" t="s">
        <v>71</v>
      </c>
      <c r="D80" s="9">
        <v>1350968.3</v>
      </c>
      <c r="E80" s="12">
        <v>1448431.9066699999</v>
      </c>
      <c r="F80" s="12">
        <v>1265815.4783599998</v>
      </c>
      <c r="G80" s="12">
        <v>1219635.5393899996</v>
      </c>
      <c r="H80" s="12">
        <f>IF(F80=0,0,G80/F80*100)</f>
        <v>96.351763763401649</v>
      </c>
    </row>
    <row r="81" spans="1:8">
      <c r="A81" s="9"/>
      <c r="B81" s="9">
        <v>41030000</v>
      </c>
      <c r="C81" s="4" t="s">
        <v>72</v>
      </c>
      <c r="D81" s="9">
        <v>442991.60000000003</v>
      </c>
      <c r="E81" s="12">
        <v>503753</v>
      </c>
      <c r="F81" s="12">
        <v>428637.60000000003</v>
      </c>
      <c r="G81" s="12">
        <v>433933.8</v>
      </c>
      <c r="H81" s="12">
        <f>IF(F81=0,0,G81/F81*100)</f>
        <v>101.23558922502365</v>
      </c>
    </row>
    <row r="82" spans="1:8">
      <c r="A82" s="9"/>
      <c r="B82" s="9">
        <v>41033900</v>
      </c>
      <c r="C82" s="4" t="s">
        <v>73</v>
      </c>
      <c r="D82" s="9">
        <v>253093.5</v>
      </c>
      <c r="E82" s="12">
        <v>253093.5</v>
      </c>
      <c r="F82" s="12">
        <v>213104.7</v>
      </c>
      <c r="G82" s="12">
        <v>213104.7</v>
      </c>
      <c r="H82" s="12">
        <f>IF(F82=0,0,G82/F82*100)</f>
        <v>100</v>
      </c>
    </row>
    <row r="83" spans="1:8">
      <c r="A83" s="9"/>
      <c r="B83" s="9">
        <v>41034200</v>
      </c>
      <c r="C83" s="4" t="s">
        <v>74</v>
      </c>
      <c r="D83" s="9">
        <v>189898.1</v>
      </c>
      <c r="E83" s="12">
        <v>205786.5</v>
      </c>
      <c r="F83" s="12">
        <v>179432.9</v>
      </c>
      <c r="G83" s="12">
        <v>184729.1</v>
      </c>
      <c r="H83" s="12">
        <f>IF(F83=0,0,G83/F83*100)</f>
        <v>102.95163261586922</v>
      </c>
    </row>
    <row r="84" spans="1:8" ht="38.25">
      <c r="A84" s="9"/>
      <c r="B84" s="9">
        <v>41034500</v>
      </c>
      <c r="C84" s="4" t="s">
        <v>75</v>
      </c>
      <c r="D84" s="9">
        <v>0</v>
      </c>
      <c r="E84" s="12">
        <v>26873</v>
      </c>
      <c r="F84" s="12">
        <v>18100</v>
      </c>
      <c r="G84" s="12">
        <v>18100</v>
      </c>
      <c r="H84" s="12">
        <f>IF(F84=0,0,G84/F84*100)</f>
        <v>100</v>
      </c>
    </row>
    <row r="85" spans="1:8" ht="63.75">
      <c r="A85" s="9"/>
      <c r="B85" s="9">
        <v>41039100</v>
      </c>
      <c r="C85" s="4" t="s">
        <v>76</v>
      </c>
      <c r="D85" s="9">
        <v>0</v>
      </c>
      <c r="E85" s="12">
        <v>18000</v>
      </c>
      <c r="F85" s="12">
        <v>18000</v>
      </c>
      <c r="G85" s="12">
        <v>18000</v>
      </c>
      <c r="H85" s="12">
        <f>IF(F85=0,0,G85/F85*100)</f>
        <v>100</v>
      </c>
    </row>
    <row r="86" spans="1:8">
      <c r="A86" s="9"/>
      <c r="B86" s="9">
        <v>41040000</v>
      </c>
      <c r="C86" s="4" t="s">
        <v>77</v>
      </c>
      <c r="D86" s="9">
        <v>0</v>
      </c>
      <c r="E86" s="12">
        <v>20259.8</v>
      </c>
      <c r="F86" s="12">
        <v>15870.1</v>
      </c>
      <c r="G86" s="12">
        <v>15870.1</v>
      </c>
      <c r="H86" s="12">
        <f>IF(F86=0,0,G86/F86*100)</f>
        <v>100</v>
      </c>
    </row>
    <row r="87" spans="1:8" ht="51">
      <c r="A87" s="9"/>
      <c r="B87" s="9">
        <v>41040200</v>
      </c>
      <c r="C87" s="4" t="s">
        <v>78</v>
      </c>
      <c r="D87" s="9">
        <v>0</v>
      </c>
      <c r="E87" s="12">
        <v>20259.8</v>
      </c>
      <c r="F87" s="12">
        <v>15870.1</v>
      </c>
      <c r="G87" s="12">
        <v>15870.1</v>
      </c>
      <c r="H87" s="12">
        <f>IF(F87=0,0,G87/F87*100)</f>
        <v>100</v>
      </c>
    </row>
    <row r="88" spans="1:8">
      <c r="A88" s="9"/>
      <c r="B88" s="9">
        <v>41050000</v>
      </c>
      <c r="C88" s="4" t="s">
        <v>79</v>
      </c>
      <c r="D88" s="9">
        <v>907976.70000000007</v>
      </c>
      <c r="E88" s="12">
        <v>924419.10667000001</v>
      </c>
      <c r="F88" s="12">
        <v>821307.77836</v>
      </c>
      <c r="G88" s="12">
        <v>769831.63938999991</v>
      </c>
      <c r="H88" s="12">
        <f>IF(F88=0,0,G88/F88*100)</f>
        <v>93.732417940471919</v>
      </c>
    </row>
    <row r="89" spans="1:8" ht="63.75">
      <c r="A89" s="9"/>
      <c r="B89" s="9">
        <v>41050100</v>
      </c>
      <c r="C89" s="4" t="s">
        <v>80</v>
      </c>
      <c r="D89" s="9">
        <v>563972</v>
      </c>
      <c r="E89" s="12">
        <v>563972</v>
      </c>
      <c r="F89" s="12">
        <v>522874.89341000008</v>
      </c>
      <c r="G89" s="12">
        <v>520712.74670000002</v>
      </c>
      <c r="H89" s="12">
        <f>IF(F89=0,0,G89/F89*100)</f>
        <v>99.586488711305435</v>
      </c>
    </row>
    <row r="90" spans="1:8" ht="51">
      <c r="A90" s="9"/>
      <c r="B90" s="9">
        <v>41050200</v>
      </c>
      <c r="C90" s="4" t="s">
        <v>81</v>
      </c>
      <c r="D90" s="9">
        <v>1697.1000000000001</v>
      </c>
      <c r="E90" s="12">
        <v>1697.1000000000001</v>
      </c>
      <c r="F90" s="12">
        <v>1620.2622800000001</v>
      </c>
      <c r="G90" s="12">
        <v>1620.2622800000001</v>
      </c>
      <c r="H90" s="12">
        <f>IF(F90=0,0,G90/F90*100)</f>
        <v>100</v>
      </c>
    </row>
    <row r="91" spans="1:8" ht="63.75">
      <c r="A91" s="9"/>
      <c r="B91" s="9">
        <v>41050300</v>
      </c>
      <c r="C91" s="4" t="s">
        <v>82</v>
      </c>
      <c r="D91" s="9">
        <v>317891.60000000003</v>
      </c>
      <c r="E91" s="12">
        <v>317891.60000000003</v>
      </c>
      <c r="F91" s="12">
        <v>260196</v>
      </c>
      <c r="G91" s="12">
        <v>210522.44857000001</v>
      </c>
      <c r="H91" s="12">
        <f>IF(F91=0,0,G91/F91*100)</f>
        <v>80.909179453181451</v>
      </c>
    </row>
    <row r="92" spans="1:8" ht="63.75">
      <c r="A92" s="9"/>
      <c r="B92" s="9">
        <v>41050400</v>
      </c>
      <c r="C92" s="4" t="s">
        <v>83</v>
      </c>
      <c r="D92" s="9">
        <v>0</v>
      </c>
      <c r="E92" s="12">
        <v>3690.6692900000003</v>
      </c>
      <c r="F92" s="12">
        <v>3690.6692900000003</v>
      </c>
      <c r="G92" s="12">
        <v>3690.6692900000003</v>
      </c>
      <c r="H92" s="12">
        <f>IF(F92=0,0,G92/F92*100)</f>
        <v>100</v>
      </c>
    </row>
    <row r="93" spans="1:8" ht="63.75">
      <c r="A93" s="9"/>
      <c r="B93" s="9">
        <v>41050500</v>
      </c>
      <c r="C93" s="4" t="s">
        <v>84</v>
      </c>
      <c r="D93" s="9">
        <v>0</v>
      </c>
      <c r="E93" s="12">
        <v>1169.6513500000001</v>
      </c>
      <c r="F93" s="12">
        <v>1169.6513500000001</v>
      </c>
      <c r="G93" s="12">
        <v>1169.6513500000001</v>
      </c>
      <c r="H93" s="12">
        <f>IF(F93=0,0,G93/F93*100)</f>
        <v>100</v>
      </c>
    </row>
    <row r="94" spans="1:8" ht="63.75">
      <c r="A94" s="9"/>
      <c r="B94" s="9">
        <v>41050600</v>
      </c>
      <c r="C94" s="4" t="s">
        <v>85</v>
      </c>
      <c r="D94" s="9">
        <v>0</v>
      </c>
      <c r="E94" s="12">
        <v>703.36185</v>
      </c>
      <c r="F94" s="12">
        <v>703.36185</v>
      </c>
      <c r="G94" s="12">
        <v>703.36185</v>
      </c>
      <c r="H94" s="12">
        <f>IF(F94=0,0,G94/F94*100)</f>
        <v>100</v>
      </c>
    </row>
    <row r="95" spans="1:8" ht="63.75">
      <c r="A95" s="9"/>
      <c r="B95" s="9">
        <v>41050700</v>
      </c>
      <c r="C95" s="4" t="s">
        <v>86</v>
      </c>
      <c r="D95" s="9">
        <v>4875.9000000000005</v>
      </c>
      <c r="E95" s="12">
        <v>4875.9000000000005</v>
      </c>
      <c r="F95" s="12">
        <v>3890.8</v>
      </c>
      <c r="G95" s="12">
        <v>3113.7273100000002</v>
      </c>
      <c r="H95" s="12">
        <f>IF(F95=0,0,G95/F95*100)</f>
        <v>80.027945666700944</v>
      </c>
    </row>
    <row r="96" spans="1:8" ht="63.75">
      <c r="A96" s="9"/>
      <c r="B96" s="9">
        <v>41050900</v>
      </c>
      <c r="C96" s="4" t="s">
        <v>87</v>
      </c>
      <c r="D96" s="9">
        <v>0</v>
      </c>
      <c r="E96" s="12">
        <v>1367.2241799999999</v>
      </c>
      <c r="F96" s="12">
        <v>1367.2241799999999</v>
      </c>
      <c r="G96" s="12">
        <v>1810.5560400000002</v>
      </c>
      <c r="H96" s="12">
        <f>IF(F96=0,0,G96/F96*100)</f>
        <v>132.42568896053317</v>
      </c>
    </row>
    <row r="97" spans="1:8" ht="38.25">
      <c r="A97" s="9"/>
      <c r="B97" s="9">
        <v>41051100</v>
      </c>
      <c r="C97" s="4" t="s">
        <v>88</v>
      </c>
      <c r="D97" s="9">
        <v>0</v>
      </c>
      <c r="E97" s="12">
        <v>261</v>
      </c>
      <c r="F97" s="12">
        <v>261</v>
      </c>
      <c r="G97" s="12">
        <v>261</v>
      </c>
      <c r="H97" s="12">
        <f>IF(F97=0,0,G97/F97*100)</f>
        <v>100</v>
      </c>
    </row>
    <row r="98" spans="1:8" ht="38.25">
      <c r="A98" s="9"/>
      <c r="B98" s="9">
        <v>41051200</v>
      </c>
      <c r="C98" s="4" t="s">
        <v>89</v>
      </c>
      <c r="D98" s="9">
        <v>0</v>
      </c>
      <c r="E98" s="12">
        <v>2528</v>
      </c>
      <c r="F98" s="12">
        <v>2528</v>
      </c>
      <c r="G98" s="12">
        <v>3221.3</v>
      </c>
      <c r="H98" s="12">
        <f>IF(F98=0,0,G98/F98*100)</f>
        <v>127.42484177215189</v>
      </c>
    </row>
    <row r="99" spans="1:8" ht="51">
      <c r="A99" s="9"/>
      <c r="B99" s="9">
        <v>41051400</v>
      </c>
      <c r="C99" s="4" t="s">
        <v>90</v>
      </c>
      <c r="D99" s="9">
        <v>0</v>
      </c>
      <c r="E99" s="12">
        <v>6113.7</v>
      </c>
      <c r="F99" s="12">
        <v>6113.7</v>
      </c>
      <c r="G99" s="12">
        <v>6113.7</v>
      </c>
      <c r="H99" s="12">
        <f>IF(F99=0,0,G99/F99*100)</f>
        <v>100</v>
      </c>
    </row>
    <row r="100" spans="1:8" ht="38.25">
      <c r="A100" s="9"/>
      <c r="B100" s="9">
        <v>41051500</v>
      </c>
      <c r="C100" s="4" t="s">
        <v>91</v>
      </c>
      <c r="D100" s="9">
        <v>13362.800000000001</v>
      </c>
      <c r="E100" s="12">
        <v>13362.800000000001</v>
      </c>
      <c r="F100" s="12">
        <v>11135.666000000001</v>
      </c>
      <c r="G100" s="12">
        <v>11135.666000000001</v>
      </c>
      <c r="H100" s="12">
        <f>IF(F100=0,0,G100/F100*100)</f>
        <v>100</v>
      </c>
    </row>
    <row r="101" spans="1:8" ht="38.25">
      <c r="A101" s="9"/>
      <c r="B101" s="9">
        <v>41051600</v>
      </c>
      <c r="C101" s="4" t="s">
        <v>92</v>
      </c>
      <c r="D101" s="9">
        <v>0</v>
      </c>
      <c r="E101" s="12">
        <v>608.80000000000007</v>
      </c>
      <c r="F101" s="12">
        <v>608.80000000000007</v>
      </c>
      <c r="G101" s="12">
        <v>608.80000000000007</v>
      </c>
      <c r="H101" s="12">
        <f>IF(F101=0,0,G101/F101*100)</f>
        <v>100</v>
      </c>
    </row>
    <row r="102" spans="1:8" ht="38.25">
      <c r="A102" s="9"/>
      <c r="B102" s="9">
        <v>41052000</v>
      </c>
      <c r="C102" s="4" t="s">
        <v>93</v>
      </c>
      <c r="D102" s="9">
        <v>6177.3</v>
      </c>
      <c r="E102" s="12">
        <v>6177.3</v>
      </c>
      <c r="F102" s="12">
        <v>5147.75</v>
      </c>
      <c r="G102" s="12">
        <v>5147.75</v>
      </c>
      <c r="H102" s="12">
        <f>IF(F102=0,0,G102/F102*100)</f>
        <v>100</v>
      </c>
    </row>
    <row r="103" spans="1:8">
      <c r="A103" s="9"/>
      <c r="B103" s="9">
        <v>41053900</v>
      </c>
      <c r="C103" s="4" t="s">
        <v>284</v>
      </c>
      <c r="D103" s="9">
        <v>0</v>
      </c>
      <c r="E103" s="12">
        <v>0</v>
      </c>
      <c r="F103" s="12">
        <v>0</v>
      </c>
      <c r="G103" s="12">
        <v>0</v>
      </c>
      <c r="H103" s="12">
        <f>IF(F103=0,0,G103/F103*100)</f>
        <v>0</v>
      </c>
    </row>
    <row r="104" spans="1:8" ht="51">
      <c r="A104" s="9"/>
      <c r="B104" s="9">
        <v>41054100</v>
      </c>
      <c r="C104" s="4" t="s">
        <v>282</v>
      </c>
      <c r="D104" s="9">
        <v>0</v>
      </c>
      <c r="E104" s="12">
        <v>0</v>
      </c>
      <c r="F104" s="12">
        <v>0</v>
      </c>
      <c r="G104" s="12">
        <v>0</v>
      </c>
      <c r="H104" s="12">
        <f>IF(F104=0,0,G104/F104*100)</f>
        <v>0</v>
      </c>
    </row>
    <row r="105" spans="1:8">
      <c r="A105" s="14" t="s">
        <v>296</v>
      </c>
      <c r="B105" s="15"/>
      <c r="C105" s="15"/>
      <c r="D105" s="16">
        <v>1171221.453</v>
      </c>
      <c r="E105" s="13">
        <v>1326781.4739999999</v>
      </c>
      <c r="F105" s="13">
        <v>1066973.6070000001</v>
      </c>
      <c r="G105" s="13">
        <v>999622.04959000018</v>
      </c>
      <c r="H105" s="13">
        <f>IF(F105=0,0,G105/F105*100)</f>
        <v>93.687607925057151</v>
      </c>
    </row>
    <row r="106" spans="1:8">
      <c r="A106" s="14" t="s">
        <v>94</v>
      </c>
      <c r="B106" s="15"/>
      <c r="C106" s="15"/>
      <c r="D106" s="16">
        <v>2522189.753</v>
      </c>
      <c r="E106" s="13">
        <v>2775213.3806699999</v>
      </c>
      <c r="F106" s="13">
        <v>2332789.0853599999</v>
      </c>
      <c r="G106" s="13">
        <v>2219257.58898</v>
      </c>
      <c r="H106" s="13">
        <f>IF(F106=0,0,G106/F106*100)</f>
        <v>95.133229270811697</v>
      </c>
    </row>
  </sheetData>
  <mergeCells count="3">
    <mergeCell ref="A106:C106"/>
    <mergeCell ref="A3:H3"/>
    <mergeCell ref="A105:C105"/>
  </mergeCells>
  <pageMargins left="0.7" right="0.7" top="0.75" bottom="0.75" header="0.3" footer="0.3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K5" sqref="K5"/>
    </sheetView>
  </sheetViews>
  <sheetFormatPr defaultRowHeight="12.75"/>
  <cols>
    <col min="1" max="1" width="6.7109375" customWidth="1"/>
    <col min="2" max="2" width="50.7109375" customWidth="1"/>
    <col min="3" max="3" width="12.28515625" customWidth="1"/>
    <col min="4" max="4" width="13.5703125" customWidth="1"/>
    <col min="5" max="5" width="14.42578125" customWidth="1"/>
    <col min="6" max="6" width="9.42578125" customWidth="1"/>
  </cols>
  <sheetData>
    <row r="1" spans="1:6">
      <c r="A1" t="s">
        <v>290</v>
      </c>
      <c r="C1" s="1"/>
      <c r="D1" s="1"/>
      <c r="E1" s="1"/>
      <c r="F1" s="1"/>
    </row>
    <row r="2" spans="1:6" ht="25.5" customHeight="1">
      <c r="A2" s="2" t="s">
        <v>97</v>
      </c>
      <c r="B2" s="2"/>
      <c r="C2" s="2"/>
      <c r="D2" s="2"/>
      <c r="E2" s="2"/>
      <c r="F2" s="2"/>
    </row>
    <row r="3" spans="1:6">
      <c r="A3" s="11" t="s">
        <v>98</v>
      </c>
      <c r="B3" s="11"/>
      <c r="C3" s="11"/>
      <c r="D3" s="11"/>
      <c r="E3" s="11"/>
      <c r="F3" s="1"/>
    </row>
    <row r="4" spans="1:6">
      <c r="C4" s="1"/>
      <c r="D4" s="1"/>
      <c r="E4" s="1"/>
      <c r="F4" s="1" t="s">
        <v>95</v>
      </c>
    </row>
    <row r="5" spans="1:6" ht="63.75">
      <c r="A5" s="3" t="s">
        <v>0</v>
      </c>
      <c r="B5" s="3" t="s">
        <v>99</v>
      </c>
      <c r="C5" s="3" t="s">
        <v>100</v>
      </c>
      <c r="D5" s="3" t="s">
        <v>101</v>
      </c>
      <c r="E5" s="3" t="s">
        <v>102</v>
      </c>
      <c r="F5" s="3" t="s">
        <v>103</v>
      </c>
    </row>
    <row r="6" spans="1:6" ht="38.25" customHeight="1">
      <c r="A6" s="5" t="s">
        <v>104</v>
      </c>
      <c r="B6" s="6" t="s">
        <v>105</v>
      </c>
      <c r="C6" s="21">
        <v>90158.445999999996</v>
      </c>
      <c r="D6" s="21">
        <v>73912.370000000024</v>
      </c>
      <c r="E6" s="21">
        <v>70103.061630000011</v>
      </c>
      <c r="F6" s="21">
        <v>94.8461828919841</v>
      </c>
    </row>
    <row r="7" spans="1:6" ht="38.25" customHeight="1">
      <c r="A7" s="7" t="s">
        <v>106</v>
      </c>
      <c r="B7" s="8" t="s">
        <v>107</v>
      </c>
      <c r="C7" s="22">
        <v>42396.061600000001</v>
      </c>
      <c r="D7" s="22">
        <v>33995.527000000002</v>
      </c>
      <c r="E7" s="22">
        <v>31945.373609999999</v>
      </c>
      <c r="F7" s="22">
        <v>93.969343702187629</v>
      </c>
    </row>
    <row r="8" spans="1:6" ht="38.25" customHeight="1">
      <c r="A8" s="7" t="s">
        <v>108</v>
      </c>
      <c r="B8" s="8" t="s">
        <v>109</v>
      </c>
      <c r="C8" s="22">
        <v>47193.284400000011</v>
      </c>
      <c r="D8" s="22">
        <v>39426.142999999989</v>
      </c>
      <c r="E8" s="22">
        <v>37804.42929</v>
      </c>
      <c r="F8" s="22">
        <v>95.886704641638445</v>
      </c>
    </row>
    <row r="9" spans="1:6" ht="24" customHeight="1">
      <c r="A9" s="7" t="s">
        <v>110</v>
      </c>
      <c r="B9" s="8" t="s">
        <v>111</v>
      </c>
      <c r="C9" s="22">
        <v>569.1</v>
      </c>
      <c r="D9" s="22">
        <v>490.7</v>
      </c>
      <c r="E9" s="22">
        <v>353.25872999999996</v>
      </c>
      <c r="F9" s="22">
        <v>71.990774403912766</v>
      </c>
    </row>
    <row r="10" spans="1:6" ht="26.25" customHeight="1">
      <c r="A10" s="5" t="s">
        <v>112</v>
      </c>
      <c r="B10" s="6" t="s">
        <v>113</v>
      </c>
      <c r="C10" s="21">
        <v>769904.29490000033</v>
      </c>
      <c r="D10" s="21">
        <v>657638.88188999984</v>
      </c>
      <c r="E10" s="21">
        <v>634629.85897999967</v>
      </c>
      <c r="F10" s="21">
        <v>96.501267862405854</v>
      </c>
    </row>
    <row r="11" spans="1:6" ht="26.25" customHeight="1">
      <c r="A11" s="7" t="s">
        <v>114</v>
      </c>
      <c r="B11" s="8" t="s">
        <v>115</v>
      </c>
      <c r="C11" s="22">
        <v>210643.05301000003</v>
      </c>
      <c r="D11" s="22">
        <v>178916.11899999998</v>
      </c>
      <c r="E11" s="22">
        <v>171954.68752000001</v>
      </c>
      <c r="F11" s="22">
        <v>96.109108827695962</v>
      </c>
    </row>
    <row r="12" spans="1:6" ht="26.25" customHeight="1">
      <c r="A12" s="7" t="s">
        <v>116</v>
      </c>
      <c r="B12" s="8" t="s">
        <v>117</v>
      </c>
      <c r="C12" s="22">
        <v>385188.74890000001</v>
      </c>
      <c r="D12" s="22">
        <v>325613.18844999996</v>
      </c>
      <c r="E12" s="22">
        <v>315452.58035000006</v>
      </c>
      <c r="F12" s="22">
        <v>96.879546510887067</v>
      </c>
    </row>
    <row r="13" spans="1:6" ht="26.25" customHeight="1">
      <c r="A13" s="7" t="s">
        <v>118</v>
      </c>
      <c r="B13" s="8" t="s">
        <v>119</v>
      </c>
      <c r="C13" s="22">
        <v>1618.1</v>
      </c>
      <c r="D13" s="22">
        <v>1567.3143500000001</v>
      </c>
      <c r="E13" s="22">
        <v>1445.1793600000003</v>
      </c>
      <c r="F13" s="22">
        <v>92.207371163289622</v>
      </c>
    </row>
    <row r="14" spans="1:6" ht="26.25" customHeight="1">
      <c r="A14" s="7" t="s">
        <v>120</v>
      </c>
      <c r="B14" s="8" t="s">
        <v>121</v>
      </c>
      <c r="C14" s="22">
        <v>19438.299999999996</v>
      </c>
      <c r="D14" s="22">
        <v>17849.9951</v>
      </c>
      <c r="E14" s="22">
        <v>17019.613290000001</v>
      </c>
      <c r="F14" s="22">
        <v>95.34799978740611</v>
      </c>
    </row>
    <row r="15" spans="1:6" ht="26.25" customHeight="1">
      <c r="A15" s="7" t="s">
        <v>122</v>
      </c>
      <c r="B15" s="8" t="s">
        <v>123</v>
      </c>
      <c r="C15" s="22">
        <v>1941.2</v>
      </c>
      <c r="D15" s="22">
        <v>1578.9449999999995</v>
      </c>
      <c r="E15" s="22">
        <v>1536.1863200000003</v>
      </c>
      <c r="F15" s="22">
        <v>97.291946204586026</v>
      </c>
    </row>
    <row r="16" spans="1:6" ht="26.25" customHeight="1">
      <c r="A16" s="7" t="s">
        <v>124</v>
      </c>
      <c r="B16" s="8" t="s">
        <v>125</v>
      </c>
      <c r="C16" s="22">
        <v>15358.099999999997</v>
      </c>
      <c r="D16" s="22">
        <v>14417.009</v>
      </c>
      <c r="E16" s="22">
        <v>14017.405840000001</v>
      </c>
      <c r="F16" s="22">
        <v>97.228251990409404</v>
      </c>
    </row>
    <row r="17" spans="1:6" ht="26.25" customHeight="1">
      <c r="A17" s="7" t="s">
        <v>126</v>
      </c>
      <c r="B17" s="8" t="s">
        <v>127</v>
      </c>
      <c r="C17" s="22">
        <v>26757.899999999998</v>
      </c>
      <c r="D17" s="22">
        <v>22587.837000000003</v>
      </c>
      <c r="E17" s="22">
        <v>20346.370690000003</v>
      </c>
      <c r="F17" s="22">
        <v>90.076666880498564</v>
      </c>
    </row>
    <row r="18" spans="1:6" ht="26.25" customHeight="1">
      <c r="A18" s="7" t="s">
        <v>128</v>
      </c>
      <c r="B18" s="8" t="s">
        <v>129</v>
      </c>
      <c r="C18" s="22">
        <v>32001.100000000002</v>
      </c>
      <c r="D18" s="22">
        <v>26567.9</v>
      </c>
      <c r="E18" s="22">
        <v>26178.885539999999</v>
      </c>
      <c r="F18" s="22">
        <v>98.535772642926233</v>
      </c>
    </row>
    <row r="19" spans="1:6" ht="26.25" customHeight="1">
      <c r="A19" s="7" t="s">
        <v>130</v>
      </c>
      <c r="B19" s="8" t="s">
        <v>131</v>
      </c>
      <c r="C19" s="22">
        <v>64929.862000000001</v>
      </c>
      <c r="D19" s="22">
        <v>58018.267000000007</v>
      </c>
      <c r="E19" s="22">
        <v>56583.824640000013</v>
      </c>
      <c r="F19" s="22">
        <v>97.527602194667423</v>
      </c>
    </row>
    <row r="20" spans="1:6" ht="26.25" customHeight="1">
      <c r="A20" s="7" t="s">
        <v>132</v>
      </c>
      <c r="B20" s="8" t="s">
        <v>133</v>
      </c>
      <c r="C20" s="22">
        <v>1656.1309900000001</v>
      </c>
      <c r="D20" s="22">
        <v>1656.1309900000001</v>
      </c>
      <c r="E20" s="22">
        <v>1656.1309900000001</v>
      </c>
      <c r="F20" s="22">
        <v>100</v>
      </c>
    </row>
    <row r="21" spans="1:6" ht="26.25" customHeight="1">
      <c r="A21" s="7" t="s">
        <v>134</v>
      </c>
      <c r="B21" s="8" t="s">
        <v>135</v>
      </c>
      <c r="C21" s="22">
        <v>2367.3000000000002</v>
      </c>
      <c r="D21" s="22">
        <v>1992.0329999999999</v>
      </c>
      <c r="E21" s="22">
        <v>1790.2800900000002</v>
      </c>
      <c r="F21" s="22">
        <v>89.87200965044255</v>
      </c>
    </row>
    <row r="22" spans="1:6" ht="26.25" customHeight="1">
      <c r="A22" s="7" t="s">
        <v>136</v>
      </c>
      <c r="B22" s="8" t="s">
        <v>137</v>
      </c>
      <c r="C22" s="22">
        <v>7671.1</v>
      </c>
      <c r="D22" s="22">
        <v>6540.7430000000004</v>
      </c>
      <c r="E22" s="22">
        <v>6320.7443500000008</v>
      </c>
      <c r="F22" s="22">
        <v>96.636488392832447</v>
      </c>
    </row>
    <row r="23" spans="1:6" ht="26.25" customHeight="1">
      <c r="A23" s="7" t="s">
        <v>138</v>
      </c>
      <c r="B23" s="8" t="s">
        <v>139</v>
      </c>
      <c r="C23" s="22">
        <v>333.4</v>
      </c>
      <c r="D23" s="22">
        <v>333.4</v>
      </c>
      <c r="E23" s="22">
        <v>327.97</v>
      </c>
      <c r="F23" s="22">
        <v>98.371325734853045</v>
      </c>
    </row>
    <row r="24" spans="1:6" ht="26.25" customHeight="1">
      <c r="A24" s="5" t="s">
        <v>140</v>
      </c>
      <c r="B24" s="6" t="s">
        <v>141</v>
      </c>
      <c r="C24" s="21">
        <v>292684.94515000004</v>
      </c>
      <c r="D24" s="21">
        <v>254388.82915000001</v>
      </c>
      <c r="E24" s="21">
        <v>254388.82896000001</v>
      </c>
      <c r="F24" s="21">
        <v>99.999999925311187</v>
      </c>
    </row>
    <row r="25" spans="1:6" ht="26.25" customHeight="1">
      <c r="A25" s="7" t="s">
        <v>142</v>
      </c>
      <c r="B25" s="8" t="s">
        <v>143</v>
      </c>
      <c r="C25" s="22">
        <v>125245.64301</v>
      </c>
      <c r="D25" s="22">
        <v>103786.17049</v>
      </c>
      <c r="E25" s="22">
        <v>103786.17049</v>
      </c>
      <c r="F25" s="22">
        <v>100</v>
      </c>
    </row>
    <row r="26" spans="1:6" ht="26.25" customHeight="1">
      <c r="A26" s="7" t="s">
        <v>144</v>
      </c>
      <c r="B26" s="8" t="s">
        <v>145</v>
      </c>
      <c r="C26" s="22">
        <v>8080.1</v>
      </c>
      <c r="D26" s="22">
        <v>7795.5865800000001</v>
      </c>
      <c r="E26" s="22">
        <v>7795.5865800000001</v>
      </c>
      <c r="F26" s="22">
        <v>100</v>
      </c>
    </row>
    <row r="27" spans="1:6" ht="26.25" customHeight="1">
      <c r="A27" s="7" t="s">
        <v>146</v>
      </c>
      <c r="B27" s="8" t="s">
        <v>147</v>
      </c>
      <c r="C27" s="22">
        <v>37051.171849999999</v>
      </c>
      <c r="D27" s="22">
        <v>31244.250390000001</v>
      </c>
      <c r="E27" s="22">
        <v>31244.250390000001</v>
      </c>
      <c r="F27" s="22">
        <v>100</v>
      </c>
    </row>
    <row r="28" spans="1:6" ht="26.25" customHeight="1">
      <c r="A28" s="7" t="s">
        <v>148</v>
      </c>
      <c r="B28" s="8" t="s">
        <v>149</v>
      </c>
      <c r="C28" s="22">
        <v>43407.811289999998</v>
      </c>
      <c r="D28" s="22">
        <v>38033.964570000004</v>
      </c>
      <c r="E28" s="22">
        <v>38033.964570000004</v>
      </c>
      <c r="F28" s="22">
        <v>100</v>
      </c>
    </row>
    <row r="29" spans="1:6" ht="26.25" customHeight="1">
      <c r="A29" s="7" t="s">
        <v>150</v>
      </c>
      <c r="B29" s="8" t="s">
        <v>151</v>
      </c>
      <c r="C29" s="22">
        <v>12612.1</v>
      </c>
      <c r="D29" s="22">
        <v>11270.053190000001</v>
      </c>
      <c r="E29" s="22">
        <v>11270.053</v>
      </c>
      <c r="F29" s="22">
        <v>99.999998314116198</v>
      </c>
    </row>
    <row r="30" spans="1:6" ht="26.25" customHeight="1">
      <c r="A30" s="7" t="s">
        <v>152</v>
      </c>
      <c r="B30" s="8" t="s">
        <v>153</v>
      </c>
      <c r="C30" s="22">
        <v>48016.947290000004</v>
      </c>
      <c r="D30" s="22">
        <v>46578.965129999997</v>
      </c>
      <c r="E30" s="22">
        <v>46578.965130000004</v>
      </c>
      <c r="F30" s="22">
        <v>100.00000000000003</v>
      </c>
    </row>
    <row r="31" spans="1:6" ht="26.25" customHeight="1">
      <c r="A31" s="7" t="s">
        <v>154</v>
      </c>
      <c r="B31" s="8" t="s">
        <v>155</v>
      </c>
      <c r="C31" s="22">
        <v>2879.2000000000003</v>
      </c>
      <c r="D31" s="22">
        <v>2835.5567900000001</v>
      </c>
      <c r="E31" s="22">
        <v>2835.5567900000001</v>
      </c>
      <c r="F31" s="22">
        <v>100</v>
      </c>
    </row>
    <row r="32" spans="1:6" ht="26.25" customHeight="1">
      <c r="A32" s="7" t="s">
        <v>156</v>
      </c>
      <c r="B32" s="8" t="s">
        <v>157</v>
      </c>
      <c r="C32" s="22">
        <v>7694.8</v>
      </c>
      <c r="D32" s="22">
        <v>6513.8</v>
      </c>
      <c r="E32" s="22">
        <v>6513.8</v>
      </c>
      <c r="F32" s="22">
        <v>100</v>
      </c>
    </row>
    <row r="33" spans="1:6" ht="26.25" customHeight="1">
      <c r="A33" s="7" t="s">
        <v>158</v>
      </c>
      <c r="B33" s="8" t="s">
        <v>159</v>
      </c>
      <c r="C33" s="22">
        <v>6177.3</v>
      </c>
      <c r="D33" s="22">
        <v>5147.75</v>
      </c>
      <c r="E33" s="22">
        <v>5147.75</v>
      </c>
      <c r="F33" s="22">
        <v>100</v>
      </c>
    </row>
    <row r="34" spans="1:6" ht="26.25" customHeight="1">
      <c r="A34" s="7" t="s">
        <v>160</v>
      </c>
      <c r="B34" s="8" t="s">
        <v>161</v>
      </c>
      <c r="C34" s="22">
        <v>1519.8717099999999</v>
      </c>
      <c r="D34" s="22">
        <v>1182.7320099999999</v>
      </c>
      <c r="E34" s="22">
        <v>1182.7320099999999</v>
      </c>
      <c r="F34" s="22">
        <v>100</v>
      </c>
    </row>
    <row r="35" spans="1:6" ht="26.25" customHeight="1">
      <c r="A35" s="5" t="s">
        <v>162</v>
      </c>
      <c r="B35" s="6" t="s">
        <v>163</v>
      </c>
      <c r="C35" s="21">
        <v>84937.362999999998</v>
      </c>
      <c r="D35" s="21">
        <v>79258.356999999975</v>
      </c>
      <c r="E35" s="21">
        <v>73701.79372999999</v>
      </c>
      <c r="F35" s="21">
        <v>92.989302982901862</v>
      </c>
    </row>
    <row r="36" spans="1:6" ht="26.25" customHeight="1">
      <c r="A36" s="7" t="s">
        <v>164</v>
      </c>
      <c r="B36" s="8" t="s">
        <v>165</v>
      </c>
      <c r="C36" s="22">
        <v>34.1</v>
      </c>
      <c r="D36" s="22">
        <v>28.5</v>
      </c>
      <c r="E36" s="22">
        <v>19.506130000000002</v>
      </c>
      <c r="F36" s="22">
        <v>68.44256140350879</v>
      </c>
    </row>
    <row r="37" spans="1:6" ht="26.25" customHeight="1">
      <c r="A37" s="7" t="s">
        <v>166</v>
      </c>
      <c r="B37" s="8" t="s">
        <v>167</v>
      </c>
      <c r="C37" s="22">
        <v>26207.600000000002</v>
      </c>
      <c r="D37" s="22">
        <v>26207.600000000002</v>
      </c>
      <c r="E37" s="22">
        <v>26150.13</v>
      </c>
      <c r="F37" s="22">
        <v>99.780712465086467</v>
      </c>
    </row>
    <row r="38" spans="1:6" ht="26.25" customHeight="1">
      <c r="A38" s="7" t="s">
        <v>168</v>
      </c>
      <c r="B38" s="8" t="s">
        <v>169</v>
      </c>
      <c r="C38" s="22">
        <v>24100.3</v>
      </c>
      <c r="D38" s="22">
        <v>24100.3</v>
      </c>
      <c r="E38" s="22">
        <v>24100.3</v>
      </c>
      <c r="F38" s="22">
        <v>100</v>
      </c>
    </row>
    <row r="39" spans="1:6" ht="26.25" customHeight="1">
      <c r="A39" s="7" t="s">
        <v>170</v>
      </c>
      <c r="B39" s="8" t="s">
        <v>171</v>
      </c>
      <c r="C39" s="22">
        <v>1138.4600000000003</v>
      </c>
      <c r="D39" s="22">
        <v>927.53599999999994</v>
      </c>
      <c r="E39" s="22">
        <v>829.0454400000001</v>
      </c>
      <c r="F39" s="22">
        <v>89.38148384537098</v>
      </c>
    </row>
    <row r="40" spans="1:6" ht="26.25" customHeight="1">
      <c r="A40" s="7" t="s">
        <v>172</v>
      </c>
      <c r="B40" s="8" t="s">
        <v>173</v>
      </c>
      <c r="C40" s="22">
        <v>120</v>
      </c>
      <c r="D40" s="22">
        <v>66.300000000000011</v>
      </c>
      <c r="E40" s="22">
        <v>55.591950000000004</v>
      </c>
      <c r="F40" s="22">
        <v>83.849095022624425</v>
      </c>
    </row>
    <row r="41" spans="1:6" ht="26.25" customHeight="1">
      <c r="A41" s="7" t="s">
        <v>174</v>
      </c>
      <c r="B41" s="8" t="s">
        <v>175</v>
      </c>
      <c r="C41" s="22">
        <v>5823.0189999999984</v>
      </c>
      <c r="D41" s="22">
        <v>4861.3729999999987</v>
      </c>
      <c r="E41" s="22">
        <v>4729.1428100000003</v>
      </c>
      <c r="F41" s="22">
        <v>97.279982630421529</v>
      </c>
    </row>
    <row r="42" spans="1:6" ht="26.25" customHeight="1">
      <c r="A42" s="7" t="s">
        <v>176</v>
      </c>
      <c r="B42" s="8" t="s">
        <v>177</v>
      </c>
      <c r="C42" s="22">
        <v>3661</v>
      </c>
      <c r="D42" s="22">
        <v>3089.9999999999991</v>
      </c>
      <c r="E42" s="22">
        <v>2928.0183900000006</v>
      </c>
      <c r="F42" s="22">
        <v>94.757876699029168</v>
      </c>
    </row>
    <row r="43" spans="1:6" ht="26.25" customHeight="1">
      <c r="A43" s="7" t="s">
        <v>178</v>
      </c>
      <c r="B43" s="8" t="s">
        <v>179</v>
      </c>
      <c r="C43" s="22">
        <v>461</v>
      </c>
      <c r="D43" s="22">
        <v>437.8</v>
      </c>
      <c r="E43" s="22">
        <v>360.79993000000002</v>
      </c>
      <c r="F43" s="22">
        <v>82.412044312471451</v>
      </c>
    </row>
    <row r="44" spans="1:6" ht="26.25" customHeight="1">
      <c r="A44" s="7" t="s">
        <v>180</v>
      </c>
      <c r="B44" s="8" t="s">
        <v>181</v>
      </c>
      <c r="C44" s="22">
        <v>2032.19</v>
      </c>
      <c r="D44" s="22">
        <v>2032.19</v>
      </c>
      <c r="E44" s="22">
        <v>1953.42</v>
      </c>
      <c r="F44" s="22">
        <v>96.123886053961499</v>
      </c>
    </row>
    <row r="45" spans="1:6" ht="26.25" customHeight="1">
      <c r="A45" s="7" t="s">
        <v>182</v>
      </c>
      <c r="B45" s="8" t="s">
        <v>183</v>
      </c>
      <c r="C45" s="22">
        <v>170</v>
      </c>
      <c r="D45" s="22">
        <v>141.70000000000002</v>
      </c>
      <c r="E45" s="22">
        <v>62.207630000000002</v>
      </c>
      <c r="F45" s="22">
        <v>43.90093860268172</v>
      </c>
    </row>
    <row r="46" spans="1:6" ht="26.25" customHeight="1">
      <c r="A46" s="7" t="s">
        <v>184</v>
      </c>
      <c r="B46" s="8" t="s">
        <v>185</v>
      </c>
      <c r="C46" s="22">
        <v>636</v>
      </c>
      <c r="D46" s="22">
        <v>626</v>
      </c>
      <c r="E46" s="22">
        <v>624.25</v>
      </c>
      <c r="F46" s="22">
        <v>99.720447284345042</v>
      </c>
    </row>
    <row r="47" spans="1:6" ht="26.25" customHeight="1">
      <c r="A47" s="7" t="s">
        <v>186</v>
      </c>
      <c r="B47" s="8" t="s">
        <v>187</v>
      </c>
      <c r="C47" s="22">
        <v>355</v>
      </c>
      <c r="D47" s="22">
        <v>296</v>
      </c>
      <c r="E47" s="22">
        <v>225.3</v>
      </c>
      <c r="F47" s="22">
        <v>76.11486486486487</v>
      </c>
    </row>
    <row r="48" spans="1:6" ht="26.25" customHeight="1">
      <c r="A48" s="7" t="s">
        <v>188</v>
      </c>
      <c r="B48" s="8" t="s">
        <v>189</v>
      </c>
      <c r="C48" s="22">
        <v>915</v>
      </c>
      <c r="D48" s="22">
        <v>860</v>
      </c>
      <c r="E48" s="22">
        <v>694.39554999999996</v>
      </c>
      <c r="F48" s="22">
        <v>80.743668604651148</v>
      </c>
    </row>
    <row r="49" spans="1:6" ht="26.25" customHeight="1">
      <c r="A49" s="7" t="s">
        <v>190</v>
      </c>
      <c r="B49" s="8" t="s">
        <v>191</v>
      </c>
      <c r="C49" s="22">
        <v>1815.0000000000002</v>
      </c>
      <c r="D49" s="22">
        <v>1457.8940000000002</v>
      </c>
      <c r="E49" s="22">
        <v>1307.5278199999998</v>
      </c>
      <c r="F49" s="22">
        <v>89.686069083211777</v>
      </c>
    </row>
    <row r="50" spans="1:6" ht="26.25" customHeight="1">
      <c r="A50" s="7" t="s">
        <v>192</v>
      </c>
      <c r="B50" s="8" t="s">
        <v>193</v>
      </c>
      <c r="C50" s="22">
        <v>17468.694</v>
      </c>
      <c r="D50" s="22">
        <v>14125.164000000001</v>
      </c>
      <c r="E50" s="22">
        <v>9662.1580800000011</v>
      </c>
      <c r="F50" s="22">
        <v>68.403864762207363</v>
      </c>
    </row>
    <row r="51" spans="1:6" ht="24.75" customHeight="1">
      <c r="A51" s="5" t="s">
        <v>194</v>
      </c>
      <c r="B51" s="6" t="s">
        <v>195</v>
      </c>
      <c r="C51" s="21">
        <v>19883.3</v>
      </c>
      <c r="D51" s="21">
        <v>16634.28</v>
      </c>
      <c r="E51" s="21">
        <v>15945.181880000002</v>
      </c>
      <c r="F51" s="21">
        <v>95.857361304486901</v>
      </c>
    </row>
    <row r="52" spans="1:6" ht="24.75" customHeight="1">
      <c r="A52" s="7" t="s">
        <v>196</v>
      </c>
      <c r="B52" s="8" t="s">
        <v>197</v>
      </c>
      <c r="C52" s="22">
        <v>5268.25</v>
      </c>
      <c r="D52" s="22">
        <v>4305.25</v>
      </c>
      <c r="E52" s="22">
        <v>4051.8913000000002</v>
      </c>
      <c r="F52" s="22">
        <v>94.115122234481163</v>
      </c>
    </row>
    <row r="53" spans="1:6" ht="24.75" customHeight="1">
      <c r="A53" s="7" t="s">
        <v>198</v>
      </c>
      <c r="B53" s="8" t="s">
        <v>199</v>
      </c>
      <c r="C53" s="22">
        <v>9304.8499999999985</v>
      </c>
      <c r="D53" s="22">
        <v>7890.55</v>
      </c>
      <c r="E53" s="22">
        <v>7631.454490000001</v>
      </c>
      <c r="F53" s="22">
        <v>96.716382127988552</v>
      </c>
    </row>
    <row r="54" spans="1:6" ht="24.75" customHeight="1">
      <c r="A54" s="7" t="s">
        <v>200</v>
      </c>
      <c r="B54" s="8" t="s">
        <v>201</v>
      </c>
      <c r="C54" s="22">
        <v>2388.3000000000002</v>
      </c>
      <c r="D54" s="22">
        <v>1978.7</v>
      </c>
      <c r="E54" s="22">
        <v>1830.51722</v>
      </c>
      <c r="F54" s="22">
        <v>92.511104260372974</v>
      </c>
    </row>
    <row r="55" spans="1:6" ht="24.75" customHeight="1">
      <c r="A55" s="7" t="s">
        <v>202</v>
      </c>
      <c r="B55" s="8" t="s">
        <v>203</v>
      </c>
      <c r="C55" s="22">
        <v>311.20000000000005</v>
      </c>
      <c r="D55" s="22">
        <v>258.77999999999997</v>
      </c>
      <c r="E55" s="22">
        <v>249.30058</v>
      </c>
      <c r="F55" s="22">
        <v>96.336880748125836</v>
      </c>
    </row>
    <row r="56" spans="1:6" ht="24.75" customHeight="1">
      <c r="A56" s="7" t="s">
        <v>204</v>
      </c>
      <c r="B56" s="8" t="s">
        <v>205</v>
      </c>
      <c r="C56" s="22">
        <v>1188.6000000000001</v>
      </c>
      <c r="D56" s="22">
        <v>1003.9000000000001</v>
      </c>
      <c r="E56" s="22">
        <v>999.40265999999997</v>
      </c>
      <c r="F56" s="22">
        <v>99.552013148719979</v>
      </c>
    </row>
    <row r="57" spans="1:6" ht="24.75" customHeight="1">
      <c r="A57" s="7" t="s">
        <v>206</v>
      </c>
      <c r="B57" s="8" t="s">
        <v>207</v>
      </c>
      <c r="C57" s="22">
        <v>1422.1000000000001</v>
      </c>
      <c r="D57" s="22">
        <v>1197.1000000000001</v>
      </c>
      <c r="E57" s="22">
        <v>1182.61563</v>
      </c>
      <c r="F57" s="22">
        <v>98.790045109013434</v>
      </c>
    </row>
    <row r="58" spans="1:6" ht="24.75" customHeight="1">
      <c r="A58" s="5" t="s">
        <v>208</v>
      </c>
      <c r="B58" s="6" t="s">
        <v>209</v>
      </c>
      <c r="C58" s="21">
        <v>18454.228000000003</v>
      </c>
      <c r="D58" s="21">
        <v>15629.038000000002</v>
      </c>
      <c r="E58" s="21">
        <v>15216.19846</v>
      </c>
      <c r="F58" s="21">
        <v>97.358509589649714</v>
      </c>
    </row>
    <row r="59" spans="1:6" ht="24" customHeight="1">
      <c r="A59" s="7" t="s">
        <v>210</v>
      </c>
      <c r="B59" s="8" t="s">
        <v>211</v>
      </c>
      <c r="C59" s="22">
        <v>2045</v>
      </c>
      <c r="D59" s="22">
        <v>1725.9299999999998</v>
      </c>
      <c r="E59" s="22">
        <v>1704.0870199999999</v>
      </c>
      <c r="F59" s="22">
        <v>98.734422601148381</v>
      </c>
    </row>
    <row r="60" spans="1:6" ht="24" customHeight="1">
      <c r="A60" s="7" t="s">
        <v>212</v>
      </c>
      <c r="B60" s="8" t="s">
        <v>213</v>
      </c>
      <c r="C60" s="22">
        <v>300</v>
      </c>
      <c r="D60" s="22">
        <v>267</v>
      </c>
      <c r="E60" s="22">
        <v>254.68000999999998</v>
      </c>
      <c r="F60" s="22">
        <v>95.385771535580517</v>
      </c>
    </row>
    <row r="61" spans="1:6" ht="24" customHeight="1">
      <c r="A61" s="7" t="s">
        <v>214</v>
      </c>
      <c r="B61" s="8" t="s">
        <v>215</v>
      </c>
      <c r="C61" s="22">
        <v>80.427999999999997</v>
      </c>
      <c r="D61" s="22">
        <v>80.427999999999997</v>
      </c>
      <c r="E61" s="22">
        <v>80.427999999999997</v>
      </c>
      <c r="F61" s="22">
        <v>100</v>
      </c>
    </row>
    <row r="62" spans="1:6" ht="24" customHeight="1">
      <c r="A62" s="7" t="s">
        <v>216</v>
      </c>
      <c r="B62" s="8" t="s">
        <v>217</v>
      </c>
      <c r="C62" s="22">
        <v>15778.800000000001</v>
      </c>
      <c r="D62" s="22">
        <v>13355.680000000002</v>
      </c>
      <c r="E62" s="22">
        <v>12977.003430000001</v>
      </c>
      <c r="F62" s="22">
        <v>97.164677725132663</v>
      </c>
    </row>
    <row r="63" spans="1:6" ht="24" customHeight="1">
      <c r="A63" s="7" t="s">
        <v>218</v>
      </c>
      <c r="B63" s="8" t="s">
        <v>219</v>
      </c>
      <c r="C63" s="22">
        <v>250</v>
      </c>
      <c r="D63" s="22">
        <v>200</v>
      </c>
      <c r="E63" s="22">
        <v>200</v>
      </c>
      <c r="F63" s="22">
        <v>100</v>
      </c>
    </row>
    <row r="64" spans="1:6" ht="24" customHeight="1">
      <c r="A64" s="5" t="s">
        <v>220</v>
      </c>
      <c r="B64" s="6" t="s">
        <v>221</v>
      </c>
      <c r="C64" s="21">
        <v>108477.59</v>
      </c>
      <c r="D64" s="21">
        <v>94111.874000000011</v>
      </c>
      <c r="E64" s="21">
        <v>90991.77515999999</v>
      </c>
      <c r="F64" s="21">
        <v>96.684691625628432</v>
      </c>
    </row>
    <row r="65" spans="1:6" ht="24" customHeight="1">
      <c r="A65" s="7" t="s">
        <v>222</v>
      </c>
      <c r="B65" s="8" t="s">
        <v>223</v>
      </c>
      <c r="C65" s="22">
        <v>2670.8</v>
      </c>
      <c r="D65" s="22">
        <v>2651.3</v>
      </c>
      <c r="E65" s="22">
        <v>1776.6518400000002</v>
      </c>
      <c r="F65" s="22">
        <v>67.010592539508934</v>
      </c>
    </row>
    <row r="66" spans="1:6" ht="38.25" customHeight="1">
      <c r="A66" s="7" t="s">
        <v>224</v>
      </c>
      <c r="B66" s="8" t="s">
        <v>225</v>
      </c>
      <c r="C66" s="22">
        <v>46703.19</v>
      </c>
      <c r="D66" s="22">
        <v>42829.523999999998</v>
      </c>
      <c r="E66" s="22">
        <v>41238.877869999997</v>
      </c>
      <c r="F66" s="22">
        <v>96.286098976958044</v>
      </c>
    </row>
    <row r="67" spans="1:6" ht="21" customHeight="1">
      <c r="A67" s="7" t="s">
        <v>226</v>
      </c>
      <c r="B67" s="8" t="s">
        <v>227</v>
      </c>
      <c r="C67" s="22">
        <v>58923.6</v>
      </c>
      <c r="D67" s="22">
        <v>48451.05</v>
      </c>
      <c r="E67" s="22">
        <v>47976.245450000002</v>
      </c>
      <c r="F67" s="22">
        <v>99.020032486396062</v>
      </c>
    </row>
    <row r="68" spans="1:6" ht="16.5" customHeight="1">
      <c r="A68" s="7" t="s">
        <v>228</v>
      </c>
      <c r="B68" s="8" t="s">
        <v>229</v>
      </c>
      <c r="C68" s="22">
        <v>180</v>
      </c>
      <c r="D68" s="22">
        <v>180</v>
      </c>
      <c r="E68" s="22">
        <v>0</v>
      </c>
      <c r="F68" s="22">
        <v>0</v>
      </c>
    </row>
    <row r="69" spans="1:6" ht="28.5" customHeight="1">
      <c r="A69" s="5" t="s">
        <v>230</v>
      </c>
      <c r="B69" s="6" t="s">
        <v>231</v>
      </c>
      <c r="C69" s="21">
        <v>29731.102319999998</v>
      </c>
      <c r="D69" s="21">
        <v>26884.802319999999</v>
      </c>
      <c r="E69" s="21">
        <v>23174.047549999996</v>
      </c>
      <c r="F69" s="21">
        <v>86.197574652652293</v>
      </c>
    </row>
    <row r="70" spans="1:6" ht="26.25" customHeight="1">
      <c r="A70" s="7" t="s">
        <v>232</v>
      </c>
      <c r="B70" s="8" t="s">
        <v>233</v>
      </c>
      <c r="C70" s="22">
        <v>200</v>
      </c>
      <c r="D70" s="22">
        <v>188</v>
      </c>
      <c r="E70" s="22">
        <v>31.385099999999998</v>
      </c>
      <c r="F70" s="22">
        <v>16.694202127659572</v>
      </c>
    </row>
    <row r="71" spans="1:6" ht="26.25" customHeight="1">
      <c r="A71" s="7" t="s">
        <v>234</v>
      </c>
      <c r="B71" s="8" t="s">
        <v>235</v>
      </c>
      <c r="C71" s="22">
        <v>500</v>
      </c>
      <c r="D71" s="22">
        <v>500</v>
      </c>
      <c r="E71" s="22">
        <v>158.35343</v>
      </c>
      <c r="F71" s="22">
        <v>31.670685999999996</v>
      </c>
    </row>
    <row r="72" spans="1:6" ht="26.25" customHeight="1">
      <c r="A72" s="7" t="s">
        <v>236</v>
      </c>
      <c r="B72" s="8" t="s">
        <v>237</v>
      </c>
      <c r="C72" s="22">
        <v>822.5</v>
      </c>
      <c r="D72" s="22">
        <v>672.5</v>
      </c>
      <c r="E72" s="22">
        <v>365.5</v>
      </c>
      <c r="F72" s="22">
        <v>54.349442379182157</v>
      </c>
    </row>
    <row r="73" spans="1:6" ht="26.25" customHeight="1">
      <c r="A73" s="7" t="s">
        <v>238</v>
      </c>
      <c r="B73" s="8" t="s">
        <v>239</v>
      </c>
      <c r="C73" s="22">
        <v>25500</v>
      </c>
      <c r="D73" s="22">
        <v>22967</v>
      </c>
      <c r="E73" s="22">
        <v>20981.201300000001</v>
      </c>
      <c r="F73" s="22">
        <v>91.353687029215834</v>
      </c>
    </row>
    <row r="74" spans="1:6" ht="26.25" customHeight="1">
      <c r="A74" s="7" t="s">
        <v>240</v>
      </c>
      <c r="B74" s="8" t="s">
        <v>241</v>
      </c>
      <c r="C74" s="22">
        <v>745.8</v>
      </c>
      <c r="D74" s="22">
        <v>701.49999999999989</v>
      </c>
      <c r="E74" s="22">
        <v>457.86379999999997</v>
      </c>
      <c r="F74" s="22">
        <v>65.269251603706351</v>
      </c>
    </row>
    <row r="75" spans="1:6" ht="26.25" customHeight="1">
      <c r="A75" s="7" t="s">
        <v>242</v>
      </c>
      <c r="B75" s="8" t="s">
        <v>243</v>
      </c>
      <c r="C75" s="22">
        <v>266</v>
      </c>
      <c r="D75" s="22">
        <v>199</v>
      </c>
      <c r="E75" s="22">
        <v>8.23</v>
      </c>
      <c r="F75" s="22">
        <v>4.1356783919597992</v>
      </c>
    </row>
    <row r="76" spans="1:6" ht="26.25" customHeight="1">
      <c r="A76" s="7" t="s">
        <v>244</v>
      </c>
      <c r="B76" s="8" t="s">
        <v>245</v>
      </c>
      <c r="C76" s="22">
        <v>219</v>
      </c>
      <c r="D76" s="22">
        <v>214</v>
      </c>
      <c r="E76" s="22">
        <v>188.4</v>
      </c>
      <c r="F76" s="22">
        <v>88.037383177570092</v>
      </c>
    </row>
    <row r="77" spans="1:6" ht="26.25" customHeight="1">
      <c r="A77" s="7" t="s">
        <v>246</v>
      </c>
      <c r="B77" s="8" t="s">
        <v>247</v>
      </c>
      <c r="C77" s="22">
        <v>209.1</v>
      </c>
      <c r="D77" s="22">
        <v>193.1</v>
      </c>
      <c r="E77" s="22">
        <v>193.1</v>
      </c>
      <c r="F77" s="22">
        <v>100</v>
      </c>
    </row>
    <row r="78" spans="1:6" ht="26.25" customHeight="1">
      <c r="A78" s="7" t="s">
        <v>248</v>
      </c>
      <c r="B78" s="8" t="s">
        <v>249</v>
      </c>
      <c r="C78" s="22">
        <v>1268.7023200000003</v>
      </c>
      <c r="D78" s="22">
        <v>1249.7023200000003</v>
      </c>
      <c r="E78" s="22">
        <v>790.0139200000001</v>
      </c>
      <c r="F78" s="22">
        <v>63.216168151148175</v>
      </c>
    </row>
    <row r="79" spans="1:6" ht="26.25" customHeight="1">
      <c r="A79" s="5" t="s">
        <v>250</v>
      </c>
      <c r="B79" s="6" t="s">
        <v>251</v>
      </c>
      <c r="C79" s="21">
        <v>6531.2519999999995</v>
      </c>
      <c r="D79" s="21">
        <v>5523.8309999999992</v>
      </c>
      <c r="E79" s="21">
        <v>3454.3703999999998</v>
      </c>
      <c r="F79" s="21">
        <v>62.53577272729742</v>
      </c>
    </row>
    <row r="80" spans="1:6" ht="26.25" customHeight="1">
      <c r="A80" s="7" t="s">
        <v>252</v>
      </c>
      <c r="B80" s="8" t="s">
        <v>253</v>
      </c>
      <c r="C80" s="22">
        <v>763.7</v>
      </c>
      <c r="D80" s="22">
        <v>663.69999999999993</v>
      </c>
      <c r="E80" s="22">
        <v>235.89915000000002</v>
      </c>
      <c r="F80" s="22">
        <v>35.543039023655268</v>
      </c>
    </row>
    <row r="81" spans="1:6" ht="26.25" customHeight="1">
      <c r="A81" s="7" t="s">
        <v>254</v>
      </c>
      <c r="B81" s="8" t="s">
        <v>255</v>
      </c>
      <c r="C81" s="22">
        <v>2065.4</v>
      </c>
      <c r="D81" s="22">
        <v>1718.7640000000001</v>
      </c>
      <c r="E81" s="22">
        <v>1400.8895100000002</v>
      </c>
      <c r="F81" s="22">
        <v>81.505634863192384</v>
      </c>
    </row>
    <row r="82" spans="1:6" ht="26.25" customHeight="1">
      <c r="A82" s="7" t="s">
        <v>256</v>
      </c>
      <c r="B82" s="8" t="s">
        <v>257</v>
      </c>
      <c r="C82" s="22">
        <v>444.5</v>
      </c>
      <c r="D82" s="22">
        <v>444.5</v>
      </c>
      <c r="E82" s="22">
        <v>411.80201</v>
      </c>
      <c r="F82" s="22">
        <v>92.643871766029235</v>
      </c>
    </row>
    <row r="83" spans="1:6" ht="26.25" customHeight="1">
      <c r="A83" s="7" t="s">
        <v>258</v>
      </c>
      <c r="B83" s="8" t="s">
        <v>259</v>
      </c>
      <c r="C83" s="22">
        <v>208.685</v>
      </c>
      <c r="D83" s="22">
        <v>208.685</v>
      </c>
      <c r="E83" s="22">
        <v>68.563640000000007</v>
      </c>
      <c r="F83" s="22">
        <v>32.855087811773728</v>
      </c>
    </row>
    <row r="84" spans="1:6" ht="26.25" customHeight="1">
      <c r="A84" s="7" t="s">
        <v>260</v>
      </c>
      <c r="B84" s="8" t="s">
        <v>261</v>
      </c>
      <c r="C84" s="22">
        <v>982.5</v>
      </c>
      <c r="D84" s="22">
        <v>652.1</v>
      </c>
      <c r="E84" s="22">
        <v>652.1</v>
      </c>
      <c r="F84" s="22">
        <v>100</v>
      </c>
    </row>
    <row r="85" spans="1:6" ht="26.25" customHeight="1">
      <c r="A85" s="7" t="s">
        <v>262</v>
      </c>
      <c r="B85" s="8" t="s">
        <v>263</v>
      </c>
      <c r="C85" s="22">
        <v>1130.2</v>
      </c>
      <c r="D85" s="22">
        <v>899.81499999999994</v>
      </c>
      <c r="E85" s="22">
        <v>685.11608999999999</v>
      </c>
      <c r="F85" s="22">
        <v>76.139660930302341</v>
      </c>
    </row>
    <row r="86" spans="1:6" ht="26.25" customHeight="1">
      <c r="A86" s="7" t="s">
        <v>264</v>
      </c>
      <c r="B86" s="8" t="s">
        <v>265</v>
      </c>
      <c r="C86" s="22">
        <v>20.266999999999999</v>
      </c>
      <c r="D86" s="22">
        <v>20.266999999999999</v>
      </c>
      <c r="E86" s="22">
        <v>0</v>
      </c>
      <c r="F86" s="22">
        <v>0</v>
      </c>
    </row>
    <row r="87" spans="1:6" ht="26.25" customHeight="1">
      <c r="A87" s="7" t="s">
        <v>266</v>
      </c>
      <c r="B87" s="8" t="s">
        <v>267</v>
      </c>
      <c r="C87" s="22">
        <v>916</v>
      </c>
      <c r="D87" s="22">
        <v>916</v>
      </c>
      <c r="E87" s="22">
        <v>0</v>
      </c>
      <c r="F87" s="22">
        <v>0</v>
      </c>
    </row>
    <row r="88" spans="1:6" ht="26.25" customHeight="1">
      <c r="A88" s="5" t="s">
        <v>268</v>
      </c>
      <c r="B88" s="6" t="s">
        <v>269</v>
      </c>
      <c r="C88" s="21">
        <v>1004830.9824900002</v>
      </c>
      <c r="D88" s="21">
        <v>886138.37818000012</v>
      </c>
      <c r="E88" s="21">
        <v>832097.0133600001</v>
      </c>
      <c r="F88" s="21">
        <v>93.90147564413212</v>
      </c>
    </row>
    <row r="89" spans="1:6" ht="26.25" customHeight="1">
      <c r="A89" s="7" t="s">
        <v>270</v>
      </c>
      <c r="B89" s="8" t="s">
        <v>271</v>
      </c>
      <c r="C89" s="22">
        <v>40882.9</v>
      </c>
      <c r="D89" s="22">
        <v>34069.1</v>
      </c>
      <c r="E89" s="22">
        <v>32933.466659999998</v>
      </c>
      <c r="F89" s="22">
        <v>96.666676431135542</v>
      </c>
    </row>
    <row r="90" spans="1:6" ht="72" customHeight="1">
      <c r="A90" s="7" t="s">
        <v>272</v>
      </c>
      <c r="B90" s="8" t="s">
        <v>80</v>
      </c>
      <c r="C90" s="22">
        <v>563972</v>
      </c>
      <c r="D90" s="22">
        <v>522874.89340999996</v>
      </c>
      <c r="E90" s="22">
        <v>520712.74670000002</v>
      </c>
      <c r="F90" s="22">
        <v>99.586488711305449</v>
      </c>
    </row>
    <row r="91" spans="1:6" ht="72" customHeight="1">
      <c r="A91" s="7" t="s">
        <v>273</v>
      </c>
      <c r="B91" s="8" t="s">
        <v>81</v>
      </c>
      <c r="C91" s="22">
        <v>1697.1000000000001</v>
      </c>
      <c r="D91" s="22">
        <v>1620.2622800000001</v>
      </c>
      <c r="E91" s="22">
        <v>1620.2622800000001</v>
      </c>
      <c r="F91" s="22">
        <v>100</v>
      </c>
    </row>
    <row r="92" spans="1:6" ht="72" customHeight="1">
      <c r="A92" s="7" t="s">
        <v>274</v>
      </c>
      <c r="B92" s="8" t="s">
        <v>275</v>
      </c>
      <c r="C92" s="22">
        <v>317891.60000000003</v>
      </c>
      <c r="D92" s="22">
        <v>260196</v>
      </c>
      <c r="E92" s="22">
        <v>210512.12857</v>
      </c>
      <c r="F92" s="22">
        <v>80.905213212347618</v>
      </c>
    </row>
    <row r="93" spans="1:6" ht="72" customHeight="1">
      <c r="A93" s="7" t="s">
        <v>276</v>
      </c>
      <c r="B93" s="8" t="s">
        <v>83</v>
      </c>
      <c r="C93" s="22">
        <v>3690.6692900000003</v>
      </c>
      <c r="D93" s="22">
        <v>3690.6692900000003</v>
      </c>
      <c r="E93" s="22">
        <v>3690.6692900000003</v>
      </c>
      <c r="F93" s="22">
        <v>100</v>
      </c>
    </row>
    <row r="94" spans="1:6" ht="72" customHeight="1">
      <c r="A94" s="7" t="s">
        <v>277</v>
      </c>
      <c r="B94" s="8" t="s">
        <v>278</v>
      </c>
      <c r="C94" s="22">
        <v>703.36185</v>
      </c>
      <c r="D94" s="22">
        <v>703.36185</v>
      </c>
      <c r="E94" s="22">
        <v>703.36185</v>
      </c>
      <c r="F94" s="22">
        <v>100</v>
      </c>
    </row>
    <row r="95" spans="1:6" ht="72" customHeight="1">
      <c r="A95" s="7" t="s">
        <v>279</v>
      </c>
      <c r="B95" s="8" t="s">
        <v>84</v>
      </c>
      <c r="C95" s="22">
        <v>1169.6513500000001</v>
      </c>
      <c r="D95" s="22">
        <v>1169.6513500000001</v>
      </c>
      <c r="E95" s="22">
        <v>1169.6513500000001</v>
      </c>
      <c r="F95" s="22">
        <v>100</v>
      </c>
    </row>
    <row r="96" spans="1:6" ht="72" customHeight="1">
      <c r="A96" s="7" t="s">
        <v>280</v>
      </c>
      <c r="B96" s="8" t="s">
        <v>86</v>
      </c>
      <c r="C96" s="22">
        <v>4875.9000000000005</v>
      </c>
      <c r="D96" s="22">
        <v>3890.8</v>
      </c>
      <c r="E96" s="22">
        <v>3113.7273100000002</v>
      </c>
      <c r="F96" s="22">
        <v>80.027945666700944</v>
      </c>
    </row>
    <row r="97" spans="1:6" ht="72" customHeight="1">
      <c r="A97" s="7" t="s">
        <v>281</v>
      </c>
      <c r="B97" s="8" t="s">
        <v>282</v>
      </c>
      <c r="C97" s="22">
        <v>30</v>
      </c>
      <c r="D97" s="22">
        <v>30</v>
      </c>
      <c r="E97" s="22">
        <v>30</v>
      </c>
      <c r="F97" s="22">
        <v>100</v>
      </c>
    </row>
    <row r="98" spans="1:6" ht="27" customHeight="1">
      <c r="A98" s="7" t="s">
        <v>283</v>
      </c>
      <c r="B98" s="8" t="s">
        <v>284</v>
      </c>
      <c r="C98" s="22">
        <v>67817.8</v>
      </c>
      <c r="D98" s="22">
        <v>55793.64</v>
      </c>
      <c r="E98" s="22">
        <v>55510.999350000006</v>
      </c>
      <c r="F98" s="22">
        <v>99.493417798157651</v>
      </c>
    </row>
    <row r="99" spans="1:6" ht="38.25" customHeight="1">
      <c r="A99" s="7" t="s">
        <v>285</v>
      </c>
      <c r="B99" s="8" t="s">
        <v>286</v>
      </c>
      <c r="C99" s="22">
        <v>2100</v>
      </c>
      <c r="D99" s="22">
        <v>2100</v>
      </c>
      <c r="E99" s="22">
        <v>2100</v>
      </c>
      <c r="F99" s="22">
        <v>100</v>
      </c>
    </row>
    <row r="100" spans="1:6">
      <c r="A100" s="5" t="s">
        <v>287</v>
      </c>
      <c r="B100" s="6" t="s">
        <v>288</v>
      </c>
      <c r="C100" s="21">
        <v>2425593.5038600005</v>
      </c>
      <c r="D100" s="21">
        <v>2110120.6415400011</v>
      </c>
      <c r="E100" s="21">
        <v>2013702.1301100007</v>
      </c>
      <c r="F100" s="21">
        <v>95.430663558665884</v>
      </c>
    </row>
  </sheetData>
  <mergeCells count="1">
    <mergeCell ref="A3:E3"/>
  </mergeCells>
  <pageMargins left="0.41" right="0.17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Ardelyan_A</cp:lastModifiedBy>
  <cp:lastPrinted>2018-10-29T12:38:29Z</cp:lastPrinted>
  <dcterms:created xsi:type="dcterms:W3CDTF">2018-09-11T12:44:43Z</dcterms:created>
  <dcterms:modified xsi:type="dcterms:W3CDTF">2018-10-29T12:38:31Z</dcterms:modified>
</cp:coreProperties>
</file>