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30" yWindow="120" windowWidth="21015" windowHeight="12555"/>
  </bookViews>
  <sheets>
    <sheet name="доходи" sheetId="3" r:id="rId1"/>
    <sheet name="видатки" sheetId="2" r:id="rId2"/>
  </sheets>
  <definedNames>
    <definedName name="_xlnm.Print_Area" localSheetId="1">видатки!$A$1:$F$100</definedName>
  </definedNames>
  <calcPr calcId="124519"/>
</workbook>
</file>

<file path=xl/calcChain.xml><?xml version="1.0" encoding="utf-8"?>
<calcChain xmlns="http://schemas.openxmlformats.org/spreadsheetml/2006/main">
  <c r="F103" i="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<sst xmlns="http://schemas.openxmlformats.org/spreadsheetml/2006/main" count="307" uniqueCount="296">
  <si>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</si>
  <si>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</si>
  <si>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</si>
  <si>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</si>
  <si>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</si>
  <si>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</si>
  <si>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</si>
  <si>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</si>
  <si>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</si>
  <si>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</si>
  <si>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</si>
  <si>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</si>
  <si>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Податки на власність  </t>
  </si>
  <si>
    <t>Податок з власників транспортних засобів та інших самохідних машин і механізмів  </t>
  </si>
  <si>
    <t>Податок з власників наземних транспортних засобів та інших самохідних машин і механізмів (юридичних осіб) 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</si>
  <si>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</si>
  <si>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</si>
  <si>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</si>
  <si>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</si>
  <si>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</si>
  <si>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</si>
  <si>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</si>
  <si>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</si>
  <si>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</si>
  <si>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</si>
  <si>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</si>
  <si>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</si>
  <si>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</si>
  <si>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</si>
  <si>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</si>
  <si>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</si>
  <si>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</si>
  <si>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</si>
  <si>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</si>
  <si>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</si>
  <si>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</si>
  <si>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</si>
  <si>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</si>
  <si>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</si>
  <si>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</si>
  <si>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</si>
  <si>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</si>
  <si>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</si>
  <si>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</si>
  <si>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</si>
  <si>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</si>
  <si>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</si>
  <si>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</si>
  <si>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</si>
  <si>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</si>
  <si>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</si>
  <si>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</si>
  <si>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</si>
  <si>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</si>
  <si>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</si>
  <si>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</si>
  <si>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</si>
  <si>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</si>
  <si>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</si>
  <si>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</si>
  <si>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</si>
  <si>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</si>
  <si>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</si>
  <si>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</si>
  <si>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</si>
  <si>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</si>
  <si>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Доходи від операцій з капіталом  </t>
  </si>
  <si>
    <t>Надходження від продажу основного капіталу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</si>
  <si>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</si>
  <si>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Надходження коштів від Державного фонду дорогоцінних металів і дорогоцінного каміння  </t>
  </si>
  <si>
    <t>Офіційні трансферти  </t>
  </si>
  <si>
    <t>Від органів державного управління  </t>
  </si>
  <si>
    <t>Субвенції  з державного бюджету місцевим бюджетам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</si>
  <si>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</si>
  <si>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</si>
  <si>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</si>
  <si>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</si>
  <si>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</si>
  <si>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</si>
  <si>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</si>
  <si>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</si>
  <si>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</si>
  <si>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</si>
  <si>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`Про статус ветеранів війни, гарантії їх соціального захисту`, для ос</t>
  </si>
  <si>
    <t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`Про статус ветеранів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</si>
  <si>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</si>
  <si>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</si>
  <si>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</si>
  <si>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</si>
  <si>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</si>
  <si>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</si>
  <si>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</si>
  <si>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</si>
  <si>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</si>
  <si>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Всього</t>
  </si>
  <si>
    <t>тис.грн</t>
  </si>
  <si>
    <t>Оперативна інформація про надходження до міського бюджету м.Кропивницького</t>
  </si>
  <si>
    <t>Оперативна інформація про використання коштів міського бюджету м. Кропивницького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</si>
  <si>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</si>
  <si>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</si>
  <si>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</si>
  <si>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</si>
  <si>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</si>
  <si>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</si>
  <si>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</si>
  <si>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</si>
  <si>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</si>
  <si>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</si>
  <si>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</si>
  <si>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</si>
  <si>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</si>
  <si>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</si>
  <si>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</si>
  <si>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</si>
  <si>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</si>
  <si>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</si>
  <si>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</si>
  <si>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</si>
  <si>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</si>
  <si>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</si>
  <si>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</si>
  <si>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</si>
  <si>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</si>
  <si>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сім`ях, сім`ях патронатного вихователя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</si>
  <si>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</si>
  <si>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</si>
  <si>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</si>
  <si>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</si>
  <si>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</si>
  <si>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</si>
  <si>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</si>
  <si>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</si>
  <si>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</si>
  <si>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</si>
  <si>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</si>
  <si>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</si>
  <si>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</si>
  <si>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</si>
  <si>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</si>
  <si>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</si>
  <si>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</si>
  <si>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</si>
  <si>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</si>
  <si>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</si>
  <si>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</si>
  <si>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</si>
  <si>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</si>
  <si>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</si>
  <si>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</si>
  <si>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</si>
  <si>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</si>
  <si>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</si>
  <si>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</si>
  <si>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</si>
  <si>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</si>
  <si>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</si>
  <si>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</si>
  <si>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</si>
  <si>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</si>
  <si>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</si>
  <si>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</si>
  <si>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</si>
  <si>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</si>
  <si>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</si>
  <si>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</si>
  <si>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</si>
  <si>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</si>
  <si>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</si>
  <si>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</si>
  <si>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</si>
  <si>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</si>
  <si>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Утримання закладів, що надають соціальні послуги дітям, які опинились у складних життєвих обставинах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</si>
  <si>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</si>
  <si>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</si>
  <si>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</si>
  <si>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</si>
  <si>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</si>
  <si>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</si>
  <si>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</si>
  <si>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</si>
  <si>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</si>
  <si>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</si>
  <si>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</si>
  <si>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</si>
  <si>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</si>
  <si>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</si>
  <si>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</si>
  <si>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</si>
  <si>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</si>
  <si>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</si>
  <si>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</si>
  <si>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</si>
  <si>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</si>
  <si>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</si>
  <si>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</si>
  <si>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</si>
  <si>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4020</t>
  </si>
  <si>
    <t>Фінансова підтримка фiлармонiй, художніх і музичних колективів, ансамблів, концертних та циркових організацій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</si>
  <si>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</si>
  <si>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</si>
  <si>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</si>
  <si>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</si>
  <si>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</si>
  <si>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</si>
  <si>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</si>
  <si>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</si>
  <si>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</si>
  <si>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</si>
  <si>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</si>
  <si>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</si>
  <si>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</si>
  <si>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</si>
  <si>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</si>
  <si>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</si>
  <si>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5021</t>
  </si>
  <si>
    <t>Утримання центрів фізичної культури і спорту осіб з інвалідністю і реабілітаційних шкіл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</si>
  <si>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</si>
  <si>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</si>
  <si>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</si>
  <si>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</si>
  <si>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</si>
  <si>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</si>
  <si>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</si>
  <si>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</si>
  <si>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</si>
  <si>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</si>
  <si>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</si>
  <si>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</si>
  <si>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</si>
  <si>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</si>
  <si>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</si>
  <si>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</si>
  <si>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</si>
  <si>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</si>
  <si>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</si>
  <si>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</si>
  <si>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7370</t>
  </si>
  <si>
    <t>Реалізація інших заходів щодо соціально-економічного розвитку територій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</si>
  <si>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</si>
  <si>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</si>
  <si>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</si>
  <si>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</si>
  <si>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</si>
  <si>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</si>
  <si>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</si>
  <si>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</si>
  <si>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</si>
  <si>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</si>
  <si>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</si>
  <si>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</si>
  <si>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</si>
  <si>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</si>
  <si>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</si>
  <si>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</si>
  <si>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</si>
  <si>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</si>
  <si>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</si>
  <si>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</si>
  <si>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</si>
  <si>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</si>
  <si>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8410</t>
  </si>
  <si>
    <t>Фінансова підтримка засобів масової інформації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</si>
  <si>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</si>
  <si>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</si>
  <si>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</si>
  <si>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</si>
  <si>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</si>
  <si>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</si>
  <si>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</si>
  <si>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</si>
  <si>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</si>
  <si>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</si>
  <si>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</si>
  <si>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</si>
  <si>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</si>
  <si>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</si>
  <si>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9241</t>
  </si>
  <si>
    <t>9242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</si>
  <si>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</t>
  </si>
  <si>
    <t>9243</t>
  </si>
  <si>
    <t>9250</t>
  </si>
  <si>
    <t>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</si>
  <si>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2017 року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</si>
  <si>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</si>
  <si>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</si>
  <si>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</si>
  <si>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</si>
  <si>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</si>
  <si>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</si>
  <si>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Інші надходження </t>
  </si>
  <si>
    <t xml:space="preserve"> Уточн. план на рік</t>
  </si>
  <si>
    <t>% викон.</t>
  </si>
  <si>
    <t>Всього без урахування трансферт</t>
  </si>
  <si>
    <t>Назва</t>
  </si>
  <si>
    <t>Станом на 12.11.2018</t>
  </si>
  <si>
    <t xml:space="preserve">Станом на 12.11.2018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</si>
</sst>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6" formatCode="0.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Font="1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/>
    <xf numFmtId="0" fontId="0" fillId="0" borderId="1" xfId="0" applyBorder="1" applyAlignment="1"/>
    <xf numFmtId="0" fontId="2" fillId="0" borderId="0" xfId="0" applyFont="1" applyAlignment="1">
      <alignment horizontal="center" shrinkToFit="1"/>
    </xf>
    <xf numFmtId="0" fontId="1" fillId="0" borderId="0" xfId="0" applyFont="1" applyAlignment="1">
      <alignment horizontal="center"/>
    </xf>
    <xf numFmtId="166" fontId="0" fillId="0" borderId="1" xfId="1" applyNumberFormat="1" applyFont="1" applyBorder="1"/>
    <xf numFmtId="166" fontId="0" fillId="2" borderId="1" xfId="1" applyNumberFormat="1" applyFont="1" applyFill="1" applyBorder="1"/>
    <xf numFmtId="166" fontId="1" fillId="2" borderId="1" xfId="0" applyNumberFormat="1" applyFont="1" applyFill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3"/>
  <sheetViews>
    <sheetView tabSelected="1" workbookViewId="0">
      <selection activeCell="E84" sqref="E84"/>
    </sheetView>
  </sheetViews>
  <sheetFormatPr defaultRowHeight="12.75"/>
  <cols>
    <col min="1" max="1" width="0.140625" customWidth="1"/>
    <col min="2" max="2" width="10.5703125" customWidth="1"/>
    <col min="3" max="3" width="53.7109375" customWidth="1"/>
    <col min="4" max="4" width="12.42578125" customWidth="1"/>
    <col min="5" max="5" width="14.140625" customWidth="1"/>
    <col min="6" max="6" width="11.28515625" customWidth="1"/>
  </cols>
  <sheetData>
    <row r="1" spans="1:6">
      <c r="A1" t="s">
        <v>294</v>
      </c>
      <c r="B1" t="s">
        <v>295</v>
      </c>
    </row>
    <row r="2" spans="1:6">
      <c r="A2" s="10"/>
      <c r="B2" s="10"/>
      <c r="C2" s="10"/>
      <c r="D2" s="10"/>
      <c r="E2" s="10"/>
      <c r="F2" s="10"/>
    </row>
    <row r="3" spans="1:6" ht="15.75" customHeight="1">
      <c r="A3" s="16" t="s">
        <v>96</v>
      </c>
      <c r="B3" s="16"/>
      <c r="C3" s="16"/>
      <c r="D3" s="16"/>
      <c r="E3" s="16"/>
      <c r="F3" s="16"/>
    </row>
    <row r="4" spans="1:6">
      <c r="F4" t="s">
        <v>95</v>
      </c>
    </row>
    <row r="5" spans="1:6" s="13" customFormat="1" ht="15.75" customHeight="1">
      <c r="A5" s="11"/>
      <c r="B5" s="12" t="s">
        <v>0</v>
      </c>
      <c r="C5" s="12" t="s">
        <v>293</v>
      </c>
      <c r="D5" s="3" t="s">
        <v>290</v>
      </c>
      <c r="E5" s="3" t="s">
        <v>1</v>
      </c>
      <c r="F5" s="3" t="s">
        <v>291</v>
      </c>
    </row>
    <row r="6" spans="1:6">
      <c r="A6" s="9"/>
      <c r="B6" s="9">
        <v>10000000</v>
      </c>
      <c r="C6" s="4" t="s">
        <v>2</v>
      </c>
      <c r="D6" s="18">
        <v>1169850.916</v>
      </c>
      <c r="E6" s="18">
        <v>1044377.2349299999</v>
      </c>
      <c r="F6" s="18">
        <f>IF(D6=0,0,E6/D6*100)</f>
        <v>89.274387073267022</v>
      </c>
    </row>
    <row r="7" spans="1:6" ht="25.5">
      <c r="A7" s="9"/>
      <c r="B7" s="9">
        <v>11000000</v>
      </c>
      <c r="C7" s="4" t="s">
        <v>3</v>
      </c>
      <c r="D7" s="18">
        <v>832122.01600000006</v>
      </c>
      <c r="E7" s="18">
        <v>725363.56027999998</v>
      </c>
      <c r="F7" s="18">
        <f>IF(D7=0,0,E7/D7*100)</f>
        <v>87.170336360863686</v>
      </c>
    </row>
    <row r="8" spans="1:6">
      <c r="A8" s="9"/>
      <c r="B8" s="9">
        <v>11010000</v>
      </c>
      <c r="C8" s="4" t="s">
        <v>4</v>
      </c>
      <c r="D8" s="18">
        <v>829942.04099999997</v>
      </c>
      <c r="E8" s="18">
        <v>722942.04202000005</v>
      </c>
      <c r="F8" s="18">
        <f>IF(D8=0,0,E8/D8*100)</f>
        <v>87.107533575347588</v>
      </c>
    </row>
    <row r="9" spans="1:6" ht="38.25">
      <c r="A9" s="9"/>
      <c r="B9" s="9">
        <v>11010100</v>
      </c>
      <c r="C9" s="4" t="s">
        <v>5</v>
      </c>
      <c r="D9" s="18">
        <v>712644.90599999996</v>
      </c>
      <c r="E9" s="18">
        <v>592528.02602999995</v>
      </c>
      <c r="F9" s="18">
        <f>IF(D9=0,0,E9/D9*100)</f>
        <v>83.144918463782574</v>
      </c>
    </row>
    <row r="10" spans="1:6" ht="51">
      <c r="A10" s="9"/>
      <c r="B10" s="9">
        <v>11010200</v>
      </c>
      <c r="C10" s="4" t="s">
        <v>6</v>
      </c>
      <c r="D10" s="18">
        <v>89768.91</v>
      </c>
      <c r="E10" s="18">
        <v>91104.116829999999</v>
      </c>
      <c r="F10" s="18">
        <f>IF(D10=0,0,E10/D10*100)</f>
        <v>101.48738224625875</v>
      </c>
    </row>
    <row r="11" spans="1:6" ht="38.25">
      <c r="A11" s="9"/>
      <c r="B11" s="9">
        <v>11010400</v>
      </c>
      <c r="C11" s="4" t="s">
        <v>7</v>
      </c>
      <c r="D11" s="18">
        <v>22544.625</v>
      </c>
      <c r="E11" s="18">
        <v>32630.866760000001</v>
      </c>
      <c r="F11" s="18">
        <f>IF(D11=0,0,E11/D11*100)</f>
        <v>144.73900878812577</v>
      </c>
    </row>
    <row r="12" spans="1:6" ht="25.5">
      <c r="A12" s="9"/>
      <c r="B12" s="9">
        <v>11010500</v>
      </c>
      <c r="C12" s="4" t="s">
        <v>8</v>
      </c>
      <c r="D12" s="18">
        <v>3885.4</v>
      </c>
      <c r="E12" s="18">
        <v>6357.3873300000005</v>
      </c>
      <c r="F12" s="18">
        <f>IF(D12=0,0,E12/D12*100)</f>
        <v>163.62246692747209</v>
      </c>
    </row>
    <row r="13" spans="1:6" ht="51">
      <c r="A13" s="9"/>
      <c r="B13" s="9">
        <v>11010900</v>
      </c>
      <c r="C13" s="4" t="s">
        <v>9</v>
      </c>
      <c r="D13" s="18">
        <v>1098.2</v>
      </c>
      <c r="E13" s="18">
        <v>321.64507000000003</v>
      </c>
      <c r="F13" s="18">
        <f>IF(D13=0,0,E13/D13*100)</f>
        <v>29.288387361136408</v>
      </c>
    </row>
    <row r="14" spans="1:6">
      <c r="A14" s="9"/>
      <c r="B14" s="9">
        <v>11020000</v>
      </c>
      <c r="C14" s="4" t="s">
        <v>10</v>
      </c>
      <c r="D14" s="18">
        <v>2179.9749999999999</v>
      </c>
      <c r="E14" s="18">
        <v>2421.5182599999998</v>
      </c>
      <c r="F14" s="18">
        <f>IF(D14=0,0,E14/D14*100)</f>
        <v>111.08009312033396</v>
      </c>
    </row>
    <row r="15" spans="1:6" ht="25.5">
      <c r="A15" s="9"/>
      <c r="B15" s="9">
        <v>11020200</v>
      </c>
      <c r="C15" s="4" t="s">
        <v>11</v>
      </c>
      <c r="D15" s="18">
        <v>2179.9749999999999</v>
      </c>
      <c r="E15" s="18">
        <v>2421.5182599999998</v>
      </c>
      <c r="F15" s="18">
        <f>IF(D15=0,0,E15/D15*100)</f>
        <v>111.08009312033396</v>
      </c>
    </row>
    <row r="16" spans="1:6">
      <c r="A16" s="9"/>
      <c r="B16" s="9">
        <v>12000000</v>
      </c>
      <c r="C16" s="4" t="s">
        <v>12</v>
      </c>
      <c r="D16" s="18">
        <v>0</v>
      </c>
      <c r="E16" s="18">
        <v>0</v>
      </c>
      <c r="F16" s="18">
        <f>IF(D16=0,0,E16/D16*100)</f>
        <v>0</v>
      </c>
    </row>
    <row r="17" spans="1:6" ht="25.5">
      <c r="A17" s="9"/>
      <c r="B17" s="9">
        <v>12020000</v>
      </c>
      <c r="C17" s="4" t="s">
        <v>13</v>
      </c>
      <c r="D17" s="18">
        <v>0</v>
      </c>
      <c r="E17" s="18">
        <v>0</v>
      </c>
      <c r="F17" s="18">
        <f>IF(D17=0,0,E17/D17*100)</f>
        <v>0</v>
      </c>
    </row>
    <row r="18" spans="1:6" ht="25.5">
      <c r="A18" s="9"/>
      <c r="B18" s="9">
        <v>12020100</v>
      </c>
      <c r="C18" s="4" t="s">
        <v>14</v>
      </c>
      <c r="D18" s="18">
        <v>0</v>
      </c>
      <c r="E18" s="18">
        <v>0</v>
      </c>
      <c r="F18" s="18">
        <f>IF(D18=0,0,E18/D18*100)</f>
        <v>0</v>
      </c>
    </row>
    <row r="19" spans="1:6" ht="25.5">
      <c r="A19" s="9"/>
      <c r="B19" s="9">
        <v>13000000</v>
      </c>
      <c r="C19" s="4" t="s">
        <v>15</v>
      </c>
      <c r="D19" s="18">
        <v>330.2</v>
      </c>
      <c r="E19" s="18">
        <v>177.38822000000002</v>
      </c>
      <c r="F19" s="18">
        <f>IF(D19=0,0,E19/D19*100)</f>
        <v>53.721447607510612</v>
      </c>
    </row>
    <row r="20" spans="1:6">
      <c r="A20" s="9"/>
      <c r="B20" s="9">
        <v>13010000</v>
      </c>
      <c r="C20" s="4" t="s">
        <v>16</v>
      </c>
      <c r="D20" s="18">
        <v>0</v>
      </c>
      <c r="E20" s="18">
        <v>3.5260000000000002</v>
      </c>
      <c r="F20" s="18">
        <f>IF(D20=0,0,E20/D20*100)</f>
        <v>0</v>
      </c>
    </row>
    <row r="21" spans="1:6" ht="51">
      <c r="A21" s="9"/>
      <c r="B21" s="9">
        <v>13010200</v>
      </c>
      <c r="C21" s="4" t="s">
        <v>17</v>
      </c>
      <c r="D21" s="18">
        <v>0</v>
      </c>
      <c r="E21" s="18">
        <v>3.5260000000000002</v>
      </c>
      <c r="F21" s="18">
        <f>IF(D21=0,0,E21/D21*100)</f>
        <v>0</v>
      </c>
    </row>
    <row r="22" spans="1:6">
      <c r="A22" s="9"/>
      <c r="B22" s="9">
        <v>13030000</v>
      </c>
      <c r="C22" s="4" t="s">
        <v>18</v>
      </c>
      <c r="D22" s="18">
        <v>330.2</v>
      </c>
      <c r="E22" s="18">
        <v>173.86222000000001</v>
      </c>
      <c r="F22" s="18">
        <f>IF(D22=0,0,E22/D22*100)</f>
        <v>52.653609933373716</v>
      </c>
    </row>
    <row r="23" spans="1:6" ht="25.5">
      <c r="A23" s="9"/>
      <c r="B23" s="9">
        <v>13030200</v>
      </c>
      <c r="C23" s="4" t="s">
        <v>19</v>
      </c>
      <c r="D23" s="18">
        <v>330.2</v>
      </c>
      <c r="E23" s="18">
        <v>173.86222000000001</v>
      </c>
      <c r="F23" s="18">
        <f>IF(D23=0,0,E23/D23*100)</f>
        <v>52.653609933373716</v>
      </c>
    </row>
    <row r="24" spans="1:6">
      <c r="A24" s="9"/>
      <c r="B24" s="9">
        <v>14000000</v>
      </c>
      <c r="C24" s="4" t="s">
        <v>20</v>
      </c>
      <c r="D24" s="18">
        <v>116296.40000000001</v>
      </c>
      <c r="E24" s="18">
        <v>108307.90719</v>
      </c>
      <c r="F24" s="18">
        <f>IF(D24=0,0,E24/D24*100)</f>
        <v>93.13091995109049</v>
      </c>
    </row>
    <row r="25" spans="1:6" ht="25.5">
      <c r="A25" s="9"/>
      <c r="B25" s="9">
        <v>14020000</v>
      </c>
      <c r="C25" s="4" t="s">
        <v>21</v>
      </c>
      <c r="D25" s="18">
        <v>10937.5</v>
      </c>
      <c r="E25" s="18">
        <v>10408.247570000001</v>
      </c>
      <c r="F25" s="18">
        <f>IF(D25=0,0,E25/D25*100)</f>
        <v>95.161120640000007</v>
      </c>
    </row>
    <row r="26" spans="1:6">
      <c r="A26" s="9"/>
      <c r="B26" s="9">
        <v>14021900</v>
      </c>
      <c r="C26" s="4" t="s">
        <v>22</v>
      </c>
      <c r="D26" s="18">
        <v>10937.5</v>
      </c>
      <c r="E26" s="18">
        <v>10408.247570000001</v>
      </c>
      <c r="F26" s="18">
        <f>IF(D26=0,0,E26/D26*100)</f>
        <v>95.161120640000007</v>
      </c>
    </row>
    <row r="27" spans="1:6" ht="25.5">
      <c r="A27" s="9"/>
      <c r="B27" s="9">
        <v>14030000</v>
      </c>
      <c r="C27" s="4" t="s">
        <v>23</v>
      </c>
      <c r="D27" s="18">
        <v>39358.9</v>
      </c>
      <c r="E27" s="18">
        <v>43281.385569999999</v>
      </c>
      <c r="F27" s="18">
        <f>IF(D27=0,0,E27/D27*100)</f>
        <v>109.96594307767747</v>
      </c>
    </row>
    <row r="28" spans="1:6">
      <c r="A28" s="9"/>
      <c r="B28" s="9">
        <v>14031900</v>
      </c>
      <c r="C28" s="4" t="s">
        <v>22</v>
      </c>
      <c r="D28" s="18">
        <v>39358.9</v>
      </c>
      <c r="E28" s="18">
        <v>43281.385569999999</v>
      </c>
      <c r="F28" s="18">
        <f>IF(D28=0,0,E28/D28*100)</f>
        <v>109.96594307767747</v>
      </c>
    </row>
    <row r="29" spans="1:6" ht="25.5">
      <c r="A29" s="9"/>
      <c r="B29" s="9">
        <v>14040000</v>
      </c>
      <c r="C29" s="4" t="s">
        <v>24</v>
      </c>
      <c r="D29" s="18">
        <v>66000</v>
      </c>
      <c r="E29" s="18">
        <v>54618.27405</v>
      </c>
      <c r="F29" s="18">
        <f>IF(D29=0,0,E29/D29*100)</f>
        <v>82.754960681818176</v>
      </c>
    </row>
    <row r="30" spans="1:6">
      <c r="A30" s="9"/>
      <c r="B30" s="9">
        <v>18000000</v>
      </c>
      <c r="C30" s="4" t="s">
        <v>25</v>
      </c>
      <c r="D30" s="18">
        <v>221102.30000000002</v>
      </c>
      <c r="E30" s="18">
        <v>210528.37924000001</v>
      </c>
      <c r="F30" s="18">
        <f>IF(D30=0,0,E30/D30*100)</f>
        <v>95.217634208237541</v>
      </c>
    </row>
    <row r="31" spans="1:6">
      <c r="A31" s="9"/>
      <c r="B31" s="9">
        <v>18010000</v>
      </c>
      <c r="C31" s="4" t="s">
        <v>26</v>
      </c>
      <c r="D31" s="18">
        <v>96094.2</v>
      </c>
      <c r="E31" s="18">
        <v>89895.632299999997</v>
      </c>
      <c r="F31" s="18">
        <f>IF(D31=0,0,E31/D31*100)</f>
        <v>93.549488210526761</v>
      </c>
    </row>
    <row r="32" spans="1:6" ht="38.25">
      <c r="A32" s="9"/>
      <c r="B32" s="9">
        <v>18010100</v>
      </c>
      <c r="C32" s="4" t="s">
        <v>27</v>
      </c>
      <c r="D32" s="18">
        <v>221.4</v>
      </c>
      <c r="E32" s="18">
        <v>153.63632999999999</v>
      </c>
      <c r="F32" s="18">
        <f>IF(D32=0,0,E32/D32*100)</f>
        <v>69.393102981029799</v>
      </c>
    </row>
    <row r="33" spans="1:6" ht="38.25">
      <c r="A33" s="9"/>
      <c r="B33" s="9">
        <v>18010200</v>
      </c>
      <c r="C33" s="4" t="s">
        <v>28</v>
      </c>
      <c r="D33" s="18">
        <v>524</v>
      </c>
      <c r="E33" s="18">
        <v>645.69014000000004</v>
      </c>
      <c r="F33" s="18">
        <f>IF(D33=0,0,E33/D33*100)</f>
        <v>123.22330916030535</v>
      </c>
    </row>
    <row r="34" spans="1:6" ht="38.25">
      <c r="A34" s="9"/>
      <c r="B34" s="9">
        <v>18010300</v>
      </c>
      <c r="C34" s="4" t="s">
        <v>29</v>
      </c>
      <c r="D34" s="18">
        <v>245</v>
      </c>
      <c r="E34" s="18">
        <v>241.70914000000002</v>
      </c>
      <c r="F34" s="18">
        <f>IF(D34=0,0,E34/D34*100)</f>
        <v>98.656791836734698</v>
      </c>
    </row>
    <row r="35" spans="1:6" ht="38.25">
      <c r="A35" s="9"/>
      <c r="B35" s="9">
        <v>18010400</v>
      </c>
      <c r="C35" s="4" t="s">
        <v>30</v>
      </c>
      <c r="D35" s="18">
        <v>2037</v>
      </c>
      <c r="E35" s="18">
        <v>2999.9006899999999</v>
      </c>
      <c r="F35" s="18">
        <f>IF(D35=0,0,E35/D35*100)</f>
        <v>147.27052970054001</v>
      </c>
    </row>
    <row r="36" spans="1:6">
      <c r="A36" s="9"/>
      <c r="B36" s="9">
        <v>18010500</v>
      </c>
      <c r="C36" s="4" t="s">
        <v>31</v>
      </c>
      <c r="D36" s="18">
        <v>28723.9</v>
      </c>
      <c r="E36" s="18">
        <v>25459.176079999997</v>
      </c>
      <c r="F36" s="18">
        <f>IF(D36=0,0,E36/D36*100)</f>
        <v>88.634120297034855</v>
      </c>
    </row>
    <row r="37" spans="1:6">
      <c r="A37" s="9"/>
      <c r="B37" s="9">
        <v>18010600</v>
      </c>
      <c r="C37" s="4" t="s">
        <v>32</v>
      </c>
      <c r="D37" s="18">
        <v>50501.8</v>
      </c>
      <c r="E37" s="18">
        <v>46007.956270000002</v>
      </c>
      <c r="F37" s="18">
        <f>IF(D37=0,0,E37/D37*100)</f>
        <v>91.101616714651755</v>
      </c>
    </row>
    <row r="38" spans="1:6">
      <c r="A38" s="9"/>
      <c r="B38" s="9">
        <v>18010700</v>
      </c>
      <c r="C38" s="4" t="s">
        <v>33</v>
      </c>
      <c r="D38" s="18">
        <v>2259.4</v>
      </c>
      <c r="E38" s="18">
        <v>2971.07825</v>
      </c>
      <c r="F38" s="18">
        <f>IF(D38=0,0,E38/D38*100)</f>
        <v>131.49855050013278</v>
      </c>
    </row>
    <row r="39" spans="1:6">
      <c r="A39" s="9"/>
      <c r="B39" s="9">
        <v>18010900</v>
      </c>
      <c r="C39" s="4" t="s">
        <v>34</v>
      </c>
      <c r="D39" s="18">
        <v>10273.1</v>
      </c>
      <c r="E39" s="18">
        <v>9875.3990199999989</v>
      </c>
      <c r="F39" s="18">
        <f>IF(D39=0,0,E39/D39*100)</f>
        <v>96.128714993526771</v>
      </c>
    </row>
    <row r="40" spans="1:6">
      <c r="A40" s="9"/>
      <c r="B40" s="9">
        <v>18011000</v>
      </c>
      <c r="C40" s="4" t="s">
        <v>35</v>
      </c>
      <c r="D40" s="18">
        <v>600</v>
      </c>
      <c r="E40" s="18">
        <v>444.02858000000003</v>
      </c>
      <c r="F40" s="18">
        <f>IF(D40=0,0,E40/D40*100)</f>
        <v>74.004763333333329</v>
      </c>
    </row>
    <row r="41" spans="1:6">
      <c r="A41" s="9"/>
      <c r="B41" s="9">
        <v>18011100</v>
      </c>
      <c r="C41" s="4" t="s">
        <v>36</v>
      </c>
      <c r="D41" s="18">
        <v>708.6</v>
      </c>
      <c r="E41" s="18">
        <v>1097.0578</v>
      </c>
      <c r="F41" s="18">
        <f>IF(D41=0,0,E41/D41*100)</f>
        <v>154.8204628845611</v>
      </c>
    </row>
    <row r="42" spans="1:6">
      <c r="A42" s="9"/>
      <c r="B42" s="9">
        <v>18030000</v>
      </c>
      <c r="C42" s="4" t="s">
        <v>37</v>
      </c>
      <c r="D42" s="18">
        <v>106.2</v>
      </c>
      <c r="E42" s="18">
        <v>156.87</v>
      </c>
      <c r="F42" s="18">
        <f>IF(D42=0,0,E42/D42*100)</f>
        <v>147.71186440677965</v>
      </c>
    </row>
    <row r="43" spans="1:6">
      <c r="A43" s="9"/>
      <c r="B43" s="9">
        <v>18030100</v>
      </c>
      <c r="C43" s="4" t="s">
        <v>38</v>
      </c>
      <c r="D43" s="18">
        <v>62</v>
      </c>
      <c r="E43" s="18">
        <v>83.645080000000007</v>
      </c>
      <c r="F43" s="18">
        <f>IF(D43=0,0,E43/D43*100)</f>
        <v>134.91141935483873</v>
      </c>
    </row>
    <row r="44" spans="1:6">
      <c r="A44" s="9"/>
      <c r="B44" s="9">
        <v>18030200</v>
      </c>
      <c r="C44" s="4" t="s">
        <v>39</v>
      </c>
      <c r="D44" s="18">
        <v>44.2</v>
      </c>
      <c r="E44" s="18">
        <v>73.224919999999997</v>
      </c>
      <c r="F44" s="18">
        <f>IF(D44=0,0,E44/D44*100)</f>
        <v>165.66723981900452</v>
      </c>
    </row>
    <row r="45" spans="1:6" ht="25.5">
      <c r="A45" s="9"/>
      <c r="B45" s="9">
        <v>18040000</v>
      </c>
      <c r="C45" s="4" t="s">
        <v>40</v>
      </c>
      <c r="D45" s="18">
        <v>0</v>
      </c>
      <c r="E45" s="18">
        <v>0.58299999999999996</v>
      </c>
      <c r="F45" s="18">
        <f>IF(D45=0,0,E45/D45*100)</f>
        <v>0</v>
      </c>
    </row>
    <row r="46" spans="1:6" ht="38.25">
      <c r="A46" s="9"/>
      <c r="B46" s="9">
        <v>18040200</v>
      </c>
      <c r="C46" s="4" t="s">
        <v>41</v>
      </c>
      <c r="D46" s="18">
        <v>0</v>
      </c>
      <c r="E46" s="18">
        <v>-0.48699999999999999</v>
      </c>
      <c r="F46" s="18">
        <f>IF(D46=0,0,E46/D46*100)</f>
        <v>0</v>
      </c>
    </row>
    <row r="47" spans="1:6" ht="38.25">
      <c r="A47" s="9"/>
      <c r="B47" s="9">
        <v>18041300</v>
      </c>
      <c r="C47" s="4" t="s">
        <v>42</v>
      </c>
      <c r="D47" s="18">
        <v>0</v>
      </c>
      <c r="E47" s="18">
        <v>1.07</v>
      </c>
      <c r="F47" s="18">
        <f>IF(D47=0,0,E47/D47*100)</f>
        <v>0</v>
      </c>
    </row>
    <row r="48" spans="1:6">
      <c r="A48" s="9"/>
      <c r="B48" s="9">
        <v>18050000</v>
      </c>
      <c r="C48" s="4" t="s">
        <v>43</v>
      </c>
      <c r="D48" s="18">
        <v>124901.90000000001</v>
      </c>
      <c r="E48" s="18">
        <v>120475.29394</v>
      </c>
      <c r="F48" s="18">
        <f>IF(D48=0,0,E48/D48*100)</f>
        <v>96.455933768821765</v>
      </c>
    </row>
    <row r="49" spans="1:6">
      <c r="A49" s="9"/>
      <c r="B49" s="9">
        <v>18050300</v>
      </c>
      <c r="C49" s="4" t="s">
        <v>44</v>
      </c>
      <c r="D49" s="18">
        <v>21634.100000000002</v>
      </c>
      <c r="E49" s="18">
        <v>22726.18705</v>
      </c>
      <c r="F49" s="18">
        <f>IF(D49=0,0,E49/D49*100)</f>
        <v>105.04798928543364</v>
      </c>
    </row>
    <row r="50" spans="1:6">
      <c r="A50" s="9"/>
      <c r="B50" s="9">
        <v>18050400</v>
      </c>
      <c r="C50" s="4" t="s">
        <v>45</v>
      </c>
      <c r="D50" s="18">
        <v>103226.8</v>
      </c>
      <c r="E50" s="18">
        <v>97719.479359999998</v>
      </c>
      <c r="F50" s="18">
        <f>IF(D50=0,0,E50/D50*100)</f>
        <v>94.664834480968125</v>
      </c>
    </row>
    <row r="51" spans="1:6" ht="51">
      <c r="A51" s="9"/>
      <c r="B51" s="9">
        <v>18050500</v>
      </c>
      <c r="C51" s="4" t="s">
        <v>46</v>
      </c>
      <c r="D51" s="18">
        <v>41</v>
      </c>
      <c r="E51" s="18">
        <v>29.62753</v>
      </c>
      <c r="F51" s="18">
        <f>IF(D51=0,0,E51/D51*100)</f>
        <v>72.262268292682933</v>
      </c>
    </row>
    <row r="52" spans="1:6">
      <c r="A52" s="9"/>
      <c r="B52" s="9">
        <v>20000000</v>
      </c>
      <c r="C52" s="4" t="s">
        <v>47</v>
      </c>
      <c r="D52" s="18">
        <v>25396.2075</v>
      </c>
      <c r="E52" s="18">
        <v>23890.569050000002</v>
      </c>
      <c r="F52" s="18">
        <f>IF(D52=0,0,E52/D52*100)</f>
        <v>94.071404362245829</v>
      </c>
    </row>
    <row r="53" spans="1:6">
      <c r="A53" s="9"/>
      <c r="B53" s="9">
        <v>21000000</v>
      </c>
      <c r="C53" s="4" t="s">
        <v>48</v>
      </c>
      <c r="D53" s="18">
        <v>518.6</v>
      </c>
      <c r="E53" s="18">
        <v>920.84792000000004</v>
      </c>
      <c r="F53" s="18">
        <f>IF(D53=0,0,E53/D53*100)</f>
        <v>177.56419591207094</v>
      </c>
    </row>
    <row r="54" spans="1:6">
      <c r="A54" s="9"/>
      <c r="B54" s="9">
        <v>21080000</v>
      </c>
      <c r="C54" s="4" t="s">
        <v>49</v>
      </c>
      <c r="D54" s="18">
        <v>518.6</v>
      </c>
      <c r="E54" s="18">
        <v>920.84792000000004</v>
      </c>
      <c r="F54" s="18">
        <f>IF(D54=0,0,E54/D54*100)</f>
        <v>177.56419591207094</v>
      </c>
    </row>
    <row r="55" spans="1:6">
      <c r="A55" s="9"/>
      <c r="B55" s="9">
        <v>21080500</v>
      </c>
      <c r="C55" s="4" t="s">
        <v>289</v>
      </c>
      <c r="D55" s="18">
        <v>0</v>
      </c>
      <c r="E55" s="18">
        <v>150.12224000000001</v>
      </c>
      <c r="F55" s="18">
        <f>IF(D55=0,0,E55/D55*100)</f>
        <v>0</v>
      </c>
    </row>
    <row r="56" spans="1:6">
      <c r="A56" s="9"/>
      <c r="B56" s="9">
        <v>21081100</v>
      </c>
      <c r="C56" s="4" t="s">
        <v>50</v>
      </c>
      <c r="D56" s="18">
        <v>167</v>
      </c>
      <c r="E56" s="18">
        <v>489.21318000000002</v>
      </c>
      <c r="F56" s="18">
        <f>IF(D56=0,0,E56/D56*100)</f>
        <v>292.94202395209584</v>
      </c>
    </row>
    <row r="57" spans="1:6" ht="38.25">
      <c r="A57" s="9"/>
      <c r="B57" s="9">
        <v>21081500</v>
      </c>
      <c r="C57" s="4" t="s">
        <v>51</v>
      </c>
      <c r="D57" s="18">
        <v>351.6</v>
      </c>
      <c r="E57" s="18">
        <v>281.51249999999999</v>
      </c>
      <c r="F57" s="18">
        <f>IF(D57=0,0,E57/D57*100)</f>
        <v>80.066126279863468</v>
      </c>
    </row>
    <row r="58" spans="1:6" ht="25.5">
      <c r="A58" s="9"/>
      <c r="B58" s="9">
        <v>22000000</v>
      </c>
      <c r="C58" s="4" t="s">
        <v>52</v>
      </c>
      <c r="D58" s="18">
        <v>23227.607500000002</v>
      </c>
      <c r="E58" s="18">
        <v>21290.087910000002</v>
      </c>
      <c r="F58" s="18">
        <f>IF(D58=0,0,E58/D58*100)</f>
        <v>91.658548604284789</v>
      </c>
    </row>
    <row r="59" spans="1:6">
      <c r="A59" s="9"/>
      <c r="B59" s="9">
        <v>22010000</v>
      </c>
      <c r="C59" s="4" t="s">
        <v>53</v>
      </c>
      <c r="D59" s="18">
        <v>16384.682499999999</v>
      </c>
      <c r="E59" s="18">
        <v>15409.04595</v>
      </c>
      <c r="F59" s="18">
        <f>IF(D59=0,0,E59/D59*100)</f>
        <v>94.045435119050978</v>
      </c>
    </row>
    <row r="60" spans="1:6" ht="51">
      <c r="A60" s="9"/>
      <c r="B60" s="9">
        <v>22010200</v>
      </c>
      <c r="C60" s="4" t="s">
        <v>54</v>
      </c>
      <c r="D60" s="18">
        <v>89.157199999999989</v>
      </c>
      <c r="E60" s="18">
        <v>156.54260000000002</v>
      </c>
      <c r="F60" s="18">
        <f>IF(D60=0,0,E60/D60*100)</f>
        <v>175.58043545557737</v>
      </c>
    </row>
    <row r="61" spans="1:6" ht="38.25">
      <c r="A61" s="9"/>
      <c r="B61" s="9">
        <v>22010300</v>
      </c>
      <c r="C61" s="4" t="s">
        <v>55</v>
      </c>
      <c r="D61" s="18">
        <v>710</v>
      </c>
      <c r="E61" s="18">
        <v>743.84431999999993</v>
      </c>
      <c r="F61" s="18">
        <f>IF(D61=0,0,E61/D61*100)</f>
        <v>104.7668056338028</v>
      </c>
    </row>
    <row r="62" spans="1:6">
      <c r="A62" s="9"/>
      <c r="B62" s="9">
        <v>22012500</v>
      </c>
      <c r="C62" s="4" t="s">
        <v>56</v>
      </c>
      <c r="D62" s="18">
        <v>14874.855300000003</v>
      </c>
      <c r="E62" s="18">
        <v>13948.11462</v>
      </c>
      <c r="F62" s="18">
        <f>IF(D62=0,0,E62/D62*100)</f>
        <v>93.769749948424703</v>
      </c>
    </row>
    <row r="63" spans="1:6" ht="25.5">
      <c r="A63" s="9"/>
      <c r="B63" s="9">
        <v>22012600</v>
      </c>
      <c r="C63" s="4" t="s">
        <v>57</v>
      </c>
      <c r="D63" s="18">
        <v>609.45000000000005</v>
      </c>
      <c r="E63" s="18">
        <v>511.82441</v>
      </c>
      <c r="F63" s="18">
        <f>IF(D63=0,0,E63/D63*100)</f>
        <v>83.981361883665599</v>
      </c>
    </row>
    <row r="64" spans="1:6" ht="63.75">
      <c r="A64" s="9"/>
      <c r="B64" s="9">
        <v>22012900</v>
      </c>
      <c r="C64" s="4" t="s">
        <v>58</v>
      </c>
      <c r="D64" s="18">
        <v>101.22</v>
      </c>
      <c r="E64" s="18">
        <v>48.72</v>
      </c>
      <c r="F64" s="18">
        <f>IF(D64=0,0,E64/D64*100)</f>
        <v>48.132780082987551</v>
      </c>
    </row>
    <row r="65" spans="1:6" ht="25.5">
      <c r="A65" s="9"/>
      <c r="B65" s="9">
        <v>22080000</v>
      </c>
      <c r="C65" s="4" t="s">
        <v>59</v>
      </c>
      <c r="D65" s="18">
        <v>6384.5250000000005</v>
      </c>
      <c r="E65" s="18">
        <v>5270.3</v>
      </c>
      <c r="F65" s="18">
        <f>IF(D65=0,0,E65/D65*100)</f>
        <v>82.548036071594993</v>
      </c>
    </row>
    <row r="66" spans="1:6" ht="38.25">
      <c r="A66" s="9"/>
      <c r="B66" s="9">
        <v>22080400</v>
      </c>
      <c r="C66" s="4" t="s">
        <v>60</v>
      </c>
      <c r="D66" s="18">
        <v>6384.5250000000005</v>
      </c>
      <c r="E66" s="18">
        <v>5270.3</v>
      </c>
      <c r="F66" s="18">
        <f>IF(D66=0,0,E66/D66*100)</f>
        <v>82.548036071594993</v>
      </c>
    </row>
    <row r="67" spans="1:6">
      <c r="A67" s="9"/>
      <c r="B67" s="9">
        <v>22090000</v>
      </c>
      <c r="C67" s="4" t="s">
        <v>61</v>
      </c>
      <c r="D67" s="18">
        <v>458.40000000000003</v>
      </c>
      <c r="E67" s="18">
        <v>610.74195999999995</v>
      </c>
      <c r="F67" s="18">
        <f>IF(D67=0,0,E67/D67*100)</f>
        <v>133.23341186736474</v>
      </c>
    </row>
    <row r="68" spans="1:6" ht="38.25">
      <c r="A68" s="9"/>
      <c r="B68" s="9">
        <v>22090100</v>
      </c>
      <c r="C68" s="4" t="s">
        <v>62</v>
      </c>
      <c r="D68" s="18">
        <v>284.2</v>
      </c>
      <c r="E68" s="18">
        <v>426.03596000000005</v>
      </c>
      <c r="F68" s="18">
        <f>IF(D68=0,0,E68/D68*100)</f>
        <v>149.90709359605913</v>
      </c>
    </row>
    <row r="69" spans="1:6">
      <c r="A69" s="9"/>
      <c r="B69" s="9">
        <v>22090200</v>
      </c>
      <c r="C69" s="4" t="s">
        <v>63</v>
      </c>
      <c r="D69" s="18">
        <v>91.7</v>
      </c>
      <c r="E69" s="18">
        <v>29.533810000000003</v>
      </c>
      <c r="F69" s="18">
        <f>IF(D69=0,0,E69/D69*100)</f>
        <v>32.206990185387134</v>
      </c>
    </row>
    <row r="70" spans="1:6" ht="38.25">
      <c r="A70" s="9"/>
      <c r="B70" s="9">
        <v>22090400</v>
      </c>
      <c r="C70" s="4" t="s">
        <v>64</v>
      </c>
      <c r="D70" s="18">
        <v>82.5</v>
      </c>
      <c r="E70" s="18">
        <v>155.17219</v>
      </c>
      <c r="F70" s="18">
        <f>IF(D70=0,0,E70/D70*100)</f>
        <v>188.08750303030303</v>
      </c>
    </row>
    <row r="71" spans="1:6">
      <c r="A71" s="9"/>
      <c r="B71" s="9">
        <v>24000000</v>
      </c>
      <c r="C71" s="4" t="s">
        <v>65</v>
      </c>
      <c r="D71" s="18">
        <v>1650</v>
      </c>
      <c r="E71" s="18">
        <v>1679.6332199999999</v>
      </c>
      <c r="F71" s="18">
        <f>IF(D71=0,0,E71/D71*100)</f>
        <v>101.79595272727273</v>
      </c>
    </row>
    <row r="72" spans="1:6">
      <c r="A72" s="9"/>
      <c r="B72" s="9">
        <v>24060000</v>
      </c>
      <c r="C72" s="4" t="s">
        <v>49</v>
      </c>
      <c r="D72" s="18">
        <v>1650</v>
      </c>
      <c r="E72" s="18">
        <v>1679.6332199999999</v>
      </c>
      <c r="F72" s="18">
        <f>IF(D72=0,0,E72/D72*100)</f>
        <v>101.79595272727273</v>
      </c>
    </row>
    <row r="73" spans="1:6">
      <c r="A73" s="9"/>
      <c r="B73" s="9">
        <v>24060300</v>
      </c>
      <c r="C73" s="4" t="s">
        <v>49</v>
      </c>
      <c r="D73" s="18">
        <v>1650</v>
      </c>
      <c r="E73" s="18">
        <v>1679.6332199999999</v>
      </c>
      <c r="F73" s="18">
        <f>IF(D73=0,0,E73/D73*100)</f>
        <v>101.79595272727273</v>
      </c>
    </row>
    <row r="74" spans="1:6">
      <c r="A74" s="9"/>
      <c r="B74" s="9">
        <v>30000000</v>
      </c>
      <c r="C74" s="4" t="s">
        <v>66</v>
      </c>
      <c r="D74" s="18">
        <v>0</v>
      </c>
      <c r="E74" s="18">
        <v>34.326169999999998</v>
      </c>
      <c r="F74" s="18">
        <f>IF(D74=0,0,E74/D74*100)</f>
        <v>0</v>
      </c>
    </row>
    <row r="75" spans="1:6">
      <c r="A75" s="9"/>
      <c r="B75" s="9">
        <v>31000000</v>
      </c>
      <c r="C75" s="4" t="s">
        <v>67</v>
      </c>
      <c r="D75" s="18">
        <v>0</v>
      </c>
      <c r="E75" s="18">
        <v>34.326169999999998</v>
      </c>
      <c r="F75" s="18">
        <f>IF(D75=0,0,E75/D75*100)</f>
        <v>0</v>
      </c>
    </row>
    <row r="76" spans="1:6" ht="51">
      <c r="A76" s="9"/>
      <c r="B76" s="9">
        <v>31010200</v>
      </c>
      <c r="C76" s="4" t="s">
        <v>68</v>
      </c>
      <c r="D76" s="18">
        <v>0</v>
      </c>
      <c r="E76" s="18">
        <v>25.997340000000001</v>
      </c>
      <c r="F76" s="18">
        <f>IF(D76=0,0,E76/D76*100)</f>
        <v>0</v>
      </c>
    </row>
    <row r="77" spans="1:6" ht="25.5">
      <c r="A77" s="9"/>
      <c r="B77" s="9">
        <v>31020000</v>
      </c>
      <c r="C77" s="4" t="s">
        <v>69</v>
      </c>
      <c r="D77" s="18">
        <v>0</v>
      </c>
      <c r="E77" s="18">
        <v>8.32883</v>
      </c>
      <c r="F77" s="18">
        <f>IF(D77=0,0,E77/D77*100)</f>
        <v>0</v>
      </c>
    </row>
    <row r="78" spans="1:6">
      <c r="A78" s="9"/>
      <c r="B78" s="9">
        <v>40000000</v>
      </c>
      <c r="C78" s="4" t="s">
        <v>70</v>
      </c>
      <c r="D78" s="18">
        <v>1388162.6359699999</v>
      </c>
      <c r="E78" s="18">
        <v>1265657.9101900002</v>
      </c>
      <c r="F78" s="18">
        <f>IF(D78=0,0,E78/D78*100)</f>
        <v>91.175045156405773</v>
      </c>
    </row>
    <row r="79" spans="1:6">
      <c r="A79" s="9"/>
      <c r="B79" s="9">
        <v>41000000</v>
      </c>
      <c r="C79" s="4" t="s">
        <v>71</v>
      </c>
      <c r="D79" s="18">
        <v>1388162.6359699999</v>
      </c>
      <c r="E79" s="18">
        <v>1265657.9101900002</v>
      </c>
      <c r="F79" s="18">
        <f>IF(D79=0,0,E79/D79*100)</f>
        <v>91.175045156405773</v>
      </c>
    </row>
    <row r="80" spans="1:6">
      <c r="A80" s="9"/>
      <c r="B80" s="9">
        <v>41030000</v>
      </c>
      <c r="C80" s="4" t="s">
        <v>72</v>
      </c>
      <c r="D80" s="18">
        <v>492308.3</v>
      </c>
      <c r="E80" s="18">
        <v>457439.35000000003</v>
      </c>
      <c r="F80" s="18">
        <f>IF(D80=0,0,E80/D80*100)</f>
        <v>92.917253274015494</v>
      </c>
    </row>
    <row r="81" spans="1:6">
      <c r="A81" s="9"/>
      <c r="B81" s="9">
        <v>41033900</v>
      </c>
      <c r="C81" s="4" t="s">
        <v>73</v>
      </c>
      <c r="D81" s="18">
        <v>232592.9</v>
      </c>
      <c r="E81" s="18">
        <v>222848.80000000002</v>
      </c>
      <c r="F81" s="18">
        <f>IF(D81=0,0,E81/D81*100)</f>
        <v>95.810663180174473</v>
      </c>
    </row>
    <row r="82" spans="1:6" ht="25.5">
      <c r="A82" s="9"/>
      <c r="B82" s="9">
        <v>41034200</v>
      </c>
      <c r="C82" s="4" t="s">
        <v>74</v>
      </c>
      <c r="D82" s="18">
        <v>219090.4</v>
      </c>
      <c r="E82" s="18">
        <v>193965.55000000002</v>
      </c>
      <c r="F82" s="18">
        <f>IF(D82=0,0,E82/D82*100)</f>
        <v>88.532199493907555</v>
      </c>
    </row>
    <row r="83" spans="1:6" ht="38.25">
      <c r="A83" s="9"/>
      <c r="B83" s="9">
        <v>41034500</v>
      </c>
      <c r="C83" s="4" t="s">
        <v>75</v>
      </c>
      <c r="D83" s="18">
        <v>22625</v>
      </c>
      <c r="E83" s="18">
        <v>22625</v>
      </c>
      <c r="F83" s="18">
        <f>IF(D83=0,0,E83/D83*100)</f>
        <v>100</v>
      </c>
    </row>
    <row r="84" spans="1:6" ht="63.75">
      <c r="A84" s="9"/>
      <c r="B84" s="9">
        <v>41039100</v>
      </c>
      <c r="C84" s="4" t="s">
        <v>76</v>
      </c>
      <c r="D84" s="18">
        <v>18000</v>
      </c>
      <c r="E84" s="18">
        <v>18000</v>
      </c>
      <c r="F84" s="18">
        <f>IF(D84=0,0,E84/D84*100)</f>
        <v>100</v>
      </c>
    </row>
    <row r="85" spans="1:6">
      <c r="A85" s="9"/>
      <c r="B85" s="9">
        <v>41040000</v>
      </c>
      <c r="C85" s="4" t="s">
        <v>77</v>
      </c>
      <c r="D85" s="18">
        <v>18065</v>
      </c>
      <c r="E85" s="18">
        <v>18065</v>
      </c>
      <c r="F85" s="18">
        <f>IF(D85=0,0,E85/D85*100)</f>
        <v>100</v>
      </c>
    </row>
    <row r="86" spans="1:6" ht="51">
      <c r="A86" s="9"/>
      <c r="B86" s="9">
        <v>41040200</v>
      </c>
      <c r="C86" s="4" t="s">
        <v>78</v>
      </c>
      <c r="D86" s="18">
        <v>18065</v>
      </c>
      <c r="E86" s="18">
        <v>18065</v>
      </c>
      <c r="F86" s="18">
        <f>IF(D86=0,0,E86/D86*100)</f>
        <v>100</v>
      </c>
    </row>
    <row r="87" spans="1:6">
      <c r="A87" s="9"/>
      <c r="B87" s="9">
        <v>41050000</v>
      </c>
      <c r="C87" s="4" t="s">
        <v>79</v>
      </c>
      <c r="D87" s="18">
        <v>877789.33597000013</v>
      </c>
      <c r="E87" s="18">
        <v>790153.56019000011</v>
      </c>
      <c r="F87" s="18">
        <f>IF(D87=0,0,E87/D87*100)</f>
        <v>90.016308903643932</v>
      </c>
    </row>
    <row r="88" spans="1:6" ht="63.75">
      <c r="A88" s="9"/>
      <c r="B88" s="9">
        <v>41050100</v>
      </c>
      <c r="C88" s="4" t="s">
        <v>80</v>
      </c>
      <c r="D88" s="18">
        <v>550308.99341000011</v>
      </c>
      <c r="E88" s="18">
        <v>520712.74670000002</v>
      </c>
      <c r="F88" s="18">
        <f>IF(D88=0,0,E88/D88*100)</f>
        <v>94.621885692507703</v>
      </c>
    </row>
    <row r="89" spans="1:6" ht="51">
      <c r="A89" s="9"/>
      <c r="B89" s="9">
        <v>41050200</v>
      </c>
      <c r="C89" s="4" t="s">
        <v>81</v>
      </c>
      <c r="D89" s="18">
        <v>1623.3778900000002</v>
      </c>
      <c r="E89" s="18">
        <v>1623.37789</v>
      </c>
      <c r="F89" s="18">
        <f>IF(D89=0,0,E89/D89*100)</f>
        <v>99.999999999999986</v>
      </c>
    </row>
    <row r="90" spans="1:6" ht="63.75">
      <c r="A90" s="9"/>
      <c r="B90" s="9">
        <v>41050300</v>
      </c>
      <c r="C90" s="4" t="s">
        <v>82</v>
      </c>
      <c r="D90" s="18">
        <v>287175</v>
      </c>
      <c r="E90" s="18">
        <v>228897.32968000002</v>
      </c>
      <c r="F90" s="18">
        <f>IF(D90=0,0,E90/D90*100)</f>
        <v>79.706565571515625</v>
      </c>
    </row>
    <row r="91" spans="1:6" ht="63.75">
      <c r="A91" s="9"/>
      <c r="B91" s="9">
        <v>41050400</v>
      </c>
      <c r="C91" s="4" t="s">
        <v>83</v>
      </c>
      <c r="D91" s="18">
        <v>3690.6692900000003</v>
      </c>
      <c r="E91" s="18">
        <v>3690.6692900000003</v>
      </c>
      <c r="F91" s="18">
        <f>IF(D91=0,0,E91/D91*100)</f>
        <v>100</v>
      </c>
    </row>
    <row r="92" spans="1:6" ht="63.75">
      <c r="A92" s="9"/>
      <c r="B92" s="9">
        <v>41050500</v>
      </c>
      <c r="C92" s="4" t="s">
        <v>84</v>
      </c>
      <c r="D92" s="18">
        <v>1169.6513500000001</v>
      </c>
      <c r="E92" s="18">
        <v>1169.6513500000001</v>
      </c>
      <c r="F92" s="18">
        <f>IF(D92=0,0,E92/D92*100)</f>
        <v>100</v>
      </c>
    </row>
    <row r="93" spans="1:6" ht="63.75">
      <c r="A93" s="9"/>
      <c r="B93" s="9">
        <v>41050600</v>
      </c>
      <c r="C93" s="4" t="s">
        <v>85</v>
      </c>
      <c r="D93" s="18">
        <v>703.36185</v>
      </c>
      <c r="E93" s="18">
        <v>703.36185</v>
      </c>
      <c r="F93" s="18">
        <f>IF(D93=0,0,E93/D93*100)</f>
        <v>100</v>
      </c>
    </row>
    <row r="94" spans="1:6" ht="63.75">
      <c r="A94" s="9"/>
      <c r="B94" s="9">
        <v>41050700</v>
      </c>
      <c r="C94" s="4" t="s">
        <v>86</v>
      </c>
      <c r="D94" s="18">
        <v>4327.8</v>
      </c>
      <c r="E94" s="18">
        <v>3429.3093900000003</v>
      </c>
      <c r="F94" s="18">
        <f>IF(D94=0,0,E94/D94*100)</f>
        <v>79.239091224178566</v>
      </c>
    </row>
    <row r="95" spans="1:6" ht="63.75">
      <c r="A95" s="9"/>
      <c r="B95" s="9">
        <v>41050900</v>
      </c>
      <c r="C95" s="4" t="s">
        <v>87</v>
      </c>
      <c r="D95" s="18">
        <v>1367.2241799999999</v>
      </c>
      <c r="E95" s="18">
        <v>1810.5560400000002</v>
      </c>
      <c r="F95" s="18">
        <f>IF(D95=0,0,E95/D95*100)</f>
        <v>132.42568896053317</v>
      </c>
    </row>
    <row r="96" spans="1:6" ht="38.25">
      <c r="A96" s="9"/>
      <c r="B96" s="9">
        <v>41051100</v>
      </c>
      <c r="C96" s="4" t="s">
        <v>88</v>
      </c>
      <c r="D96" s="18">
        <v>261</v>
      </c>
      <c r="E96" s="18">
        <v>261</v>
      </c>
      <c r="F96" s="18">
        <f>IF(D96=0,0,E96/D96*100)</f>
        <v>100</v>
      </c>
    </row>
    <row r="97" spans="1:6" ht="38.25">
      <c r="A97" s="9"/>
      <c r="B97" s="9">
        <v>41051200</v>
      </c>
      <c r="C97" s="4" t="s">
        <v>89</v>
      </c>
      <c r="D97" s="18">
        <v>2528</v>
      </c>
      <c r="E97" s="18">
        <v>3221.3</v>
      </c>
      <c r="F97" s="18">
        <f>IF(D97=0,0,E97/D97*100)</f>
        <v>127.42484177215189</v>
      </c>
    </row>
    <row r="98" spans="1:6" ht="51">
      <c r="A98" s="9"/>
      <c r="B98" s="9">
        <v>41051400</v>
      </c>
      <c r="C98" s="4" t="s">
        <v>90</v>
      </c>
      <c r="D98" s="18">
        <v>6113.7</v>
      </c>
      <c r="E98" s="18">
        <v>6113.7</v>
      </c>
      <c r="F98" s="18">
        <f>IF(D98=0,0,E98/D98*100)</f>
        <v>100</v>
      </c>
    </row>
    <row r="99" spans="1:6" ht="38.25">
      <c r="A99" s="9"/>
      <c r="B99" s="9">
        <v>41051500</v>
      </c>
      <c r="C99" s="4" t="s">
        <v>91</v>
      </c>
      <c r="D99" s="18">
        <v>12249.233</v>
      </c>
      <c r="E99" s="18">
        <v>12249.233</v>
      </c>
      <c r="F99" s="18">
        <f>IF(D99=0,0,E99/D99*100)</f>
        <v>100</v>
      </c>
    </row>
    <row r="100" spans="1:6" ht="38.25">
      <c r="A100" s="9"/>
      <c r="B100" s="9">
        <v>41051600</v>
      </c>
      <c r="C100" s="4" t="s">
        <v>92</v>
      </c>
      <c r="D100" s="18">
        <v>608.80000000000007</v>
      </c>
      <c r="E100" s="18">
        <v>608.80000000000007</v>
      </c>
      <c r="F100" s="18">
        <f>IF(D100=0,0,E100/D100*100)</f>
        <v>100</v>
      </c>
    </row>
    <row r="101" spans="1:6" ht="38.25">
      <c r="A101" s="9"/>
      <c r="B101" s="9">
        <v>41052000</v>
      </c>
      <c r="C101" s="4" t="s">
        <v>93</v>
      </c>
      <c r="D101" s="18">
        <v>5662.5250000000005</v>
      </c>
      <c r="E101" s="18">
        <v>5662.5250000000005</v>
      </c>
      <c r="F101" s="18">
        <f>IF(D101=0,0,E101/D101*100)</f>
        <v>100</v>
      </c>
    </row>
    <row r="102" spans="1:6">
      <c r="A102" s="14" t="s">
        <v>292</v>
      </c>
      <c r="B102" s="15"/>
      <c r="C102" s="15"/>
      <c r="D102" s="19">
        <v>1195247.1235</v>
      </c>
      <c r="E102" s="19">
        <v>1068302.1301499999</v>
      </c>
      <c r="F102" s="19">
        <f>IF(D102=0,0,E102/D102*100)</f>
        <v>89.379184366637787</v>
      </c>
    </row>
    <row r="103" spans="1:6">
      <c r="A103" s="14" t="s">
        <v>94</v>
      </c>
      <c r="B103" s="15"/>
      <c r="C103" s="15"/>
      <c r="D103" s="19">
        <v>2583409.7594699999</v>
      </c>
      <c r="E103" s="19">
        <v>2333960.0403399998</v>
      </c>
      <c r="F103" s="19">
        <f>IF(D103=0,0,E103/D103*100)</f>
        <v>90.344167501280324</v>
      </c>
    </row>
  </sheetData>
  <mergeCells count="3">
    <mergeCell ref="A103:C103"/>
    <mergeCell ref="A3:F3"/>
    <mergeCell ref="A102:C102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0"/>
  <sheetViews>
    <sheetView workbookViewId="0">
      <selection activeCell="A2" sqref="A2"/>
    </sheetView>
  </sheetViews>
  <sheetFormatPr defaultRowHeight="12.75"/>
  <cols>
    <col min="1" max="1" width="6.7109375" customWidth="1"/>
    <col min="2" max="2" width="50.7109375" customWidth="1"/>
    <col min="3" max="3" width="12.28515625" customWidth="1"/>
    <col min="4" max="4" width="13.5703125" customWidth="1"/>
    <col min="5" max="5" width="14.42578125" customWidth="1"/>
    <col min="6" max="6" width="9.42578125" customWidth="1"/>
  </cols>
  <sheetData>
    <row r="1" spans="1:6">
      <c r="A1" t="s">
        <v>294</v>
      </c>
      <c r="C1" s="1"/>
      <c r="D1" s="1"/>
      <c r="E1" s="1"/>
      <c r="F1" s="1"/>
    </row>
    <row r="2" spans="1:6" ht="25.5" customHeight="1">
      <c r="A2" s="2" t="s">
        <v>97</v>
      </c>
      <c r="B2" s="2"/>
      <c r="C2" s="2"/>
      <c r="D2" s="2"/>
      <c r="E2" s="2"/>
      <c r="F2" s="2"/>
    </row>
    <row r="3" spans="1:6">
      <c r="A3" s="17" t="s">
        <v>98</v>
      </c>
      <c r="B3" s="17"/>
      <c r="C3" s="17"/>
      <c r="D3" s="17"/>
      <c r="E3" s="17"/>
      <c r="F3" s="1"/>
    </row>
    <row r="4" spans="1:6">
      <c r="C4" s="1"/>
      <c r="D4" s="1"/>
      <c r="E4" s="1"/>
      <c r="F4" s="1" t="s">
        <v>95</v>
      </c>
    </row>
    <row r="5" spans="1:6" ht="63.75">
      <c r="A5" s="3" t="s">
        <v>0</v>
      </c>
      <c r="B5" s="3" t="s">
        <v>99</v>
      </c>
      <c r="C5" s="3" t="s">
        <v>100</v>
      </c>
      <c r="D5" s="3" t="s">
        <v>101</v>
      </c>
      <c r="E5" s="3" t="s">
        <v>102</v>
      </c>
      <c r="F5" s="3" t="s">
        <v>103</v>
      </c>
    </row>
    <row r="6" spans="1:6" ht="38.25" customHeight="1">
      <c r="A6" s="5" t="s">
        <v>104</v>
      </c>
      <c r="B6" s="6" t="s">
        <v>105</v>
      </c>
      <c r="C6" s="20">
        <v>90158.445999999996</v>
      </c>
      <c r="D6" s="20">
        <v>82567.784600000028</v>
      </c>
      <c r="E6" s="20">
        <v>71200.866739999998</v>
      </c>
      <c r="F6" s="20">
        <v>86.233228958404169</v>
      </c>
    </row>
    <row r="7" spans="1:6" ht="38.25" customHeight="1">
      <c r="A7" s="7" t="s">
        <v>106</v>
      </c>
      <c r="B7" s="8" t="s">
        <v>107</v>
      </c>
      <c r="C7" s="21">
        <v>42396.061600000001</v>
      </c>
      <c r="D7" s="21">
        <v>38669.4666</v>
      </c>
      <c r="E7" s="21">
        <v>32618.508689999999</v>
      </c>
      <c r="F7" s="21">
        <v>84.352104018936728</v>
      </c>
    </row>
    <row r="8" spans="1:6" ht="38.25" customHeight="1">
      <c r="A8" s="7" t="s">
        <v>108</v>
      </c>
      <c r="B8" s="8" t="s">
        <v>109</v>
      </c>
      <c r="C8" s="21">
        <v>47193.284400000011</v>
      </c>
      <c r="D8" s="21">
        <v>43352.617999999995</v>
      </c>
      <c r="E8" s="21">
        <v>38208.920719999995</v>
      </c>
      <c r="F8" s="21">
        <v>88.135209550666588</v>
      </c>
    </row>
    <row r="9" spans="1:6" ht="24" customHeight="1">
      <c r="A9" s="7" t="s">
        <v>110</v>
      </c>
      <c r="B9" s="8" t="s">
        <v>111</v>
      </c>
      <c r="C9" s="21">
        <v>569.1</v>
      </c>
      <c r="D9" s="21">
        <v>545.70000000000005</v>
      </c>
      <c r="E9" s="21">
        <v>373.43733000000003</v>
      </c>
      <c r="F9" s="21">
        <v>68.432715777899944</v>
      </c>
    </row>
    <row r="10" spans="1:6" ht="26.25" customHeight="1">
      <c r="A10" s="5" t="s">
        <v>112</v>
      </c>
      <c r="B10" s="6" t="s">
        <v>113</v>
      </c>
      <c r="C10" s="20">
        <v>769904.29490000033</v>
      </c>
      <c r="D10" s="20">
        <v>718386.88388999994</v>
      </c>
      <c r="E10" s="20">
        <v>636025.05793999997</v>
      </c>
      <c r="F10" s="20">
        <v>88.535171257022654</v>
      </c>
    </row>
    <row r="11" spans="1:6" ht="26.25" customHeight="1">
      <c r="A11" s="7" t="s">
        <v>114</v>
      </c>
      <c r="B11" s="8" t="s">
        <v>115</v>
      </c>
      <c r="C11" s="21">
        <v>210643.05301</v>
      </c>
      <c r="D11" s="21">
        <v>198629.47899999993</v>
      </c>
      <c r="E11" s="21">
        <v>172119.07324999999</v>
      </c>
      <c r="F11" s="21">
        <v>86.653337720329034</v>
      </c>
    </row>
    <row r="12" spans="1:6" ht="26.25" customHeight="1">
      <c r="A12" s="7" t="s">
        <v>116</v>
      </c>
      <c r="B12" s="8" t="s">
        <v>117</v>
      </c>
      <c r="C12" s="21">
        <v>385188.74890000001</v>
      </c>
      <c r="D12" s="21">
        <v>356650.43163000001</v>
      </c>
      <c r="E12" s="21">
        <v>315914.4262300001</v>
      </c>
      <c r="F12" s="21">
        <v>88.578170166842625</v>
      </c>
    </row>
    <row r="13" spans="1:6" ht="26.25" customHeight="1">
      <c r="A13" s="7" t="s">
        <v>118</v>
      </c>
      <c r="B13" s="8" t="s">
        <v>119</v>
      </c>
      <c r="C13" s="21">
        <v>1618.1</v>
      </c>
      <c r="D13" s="21">
        <v>1609.99117</v>
      </c>
      <c r="E13" s="21">
        <v>1445.1793600000003</v>
      </c>
      <c r="F13" s="21">
        <v>89.763185471383693</v>
      </c>
    </row>
    <row r="14" spans="1:6" ht="26.25" customHeight="1">
      <c r="A14" s="7" t="s">
        <v>120</v>
      </c>
      <c r="B14" s="8" t="s">
        <v>121</v>
      </c>
      <c r="C14" s="21">
        <v>19438.299999999996</v>
      </c>
      <c r="D14" s="21">
        <v>18646.106100000005</v>
      </c>
      <c r="E14" s="21">
        <v>17099.557000000001</v>
      </c>
      <c r="F14" s="21">
        <v>91.705779792811526</v>
      </c>
    </row>
    <row r="15" spans="1:6" ht="26.25" customHeight="1">
      <c r="A15" s="7" t="s">
        <v>122</v>
      </c>
      <c r="B15" s="8" t="s">
        <v>123</v>
      </c>
      <c r="C15" s="21">
        <v>1941.2</v>
      </c>
      <c r="D15" s="21">
        <v>1774.0949999999993</v>
      </c>
      <c r="E15" s="21">
        <v>1550.1615400000001</v>
      </c>
      <c r="F15" s="21">
        <v>87.377594773673366</v>
      </c>
    </row>
    <row r="16" spans="1:6" ht="26.25" customHeight="1">
      <c r="A16" s="7" t="s">
        <v>124</v>
      </c>
      <c r="B16" s="8" t="s">
        <v>125</v>
      </c>
      <c r="C16" s="21">
        <v>15358.099999999997</v>
      </c>
      <c r="D16" s="21">
        <v>14776.643000000004</v>
      </c>
      <c r="E16" s="21">
        <v>14074.744040000001</v>
      </c>
      <c r="F16" s="21">
        <v>95.249943035099363</v>
      </c>
    </row>
    <row r="17" spans="1:6" ht="26.25" customHeight="1">
      <c r="A17" s="7" t="s">
        <v>126</v>
      </c>
      <c r="B17" s="8" t="s">
        <v>127</v>
      </c>
      <c r="C17" s="21">
        <v>26757.899999999998</v>
      </c>
      <c r="D17" s="21">
        <v>24780.131000000001</v>
      </c>
      <c r="E17" s="21">
        <v>20365.599700000002</v>
      </c>
      <c r="F17" s="21">
        <v>82.185197891003895</v>
      </c>
    </row>
    <row r="18" spans="1:6" ht="26.25" customHeight="1">
      <c r="A18" s="7" t="s">
        <v>128</v>
      </c>
      <c r="B18" s="8" t="s">
        <v>129</v>
      </c>
      <c r="C18" s="21">
        <v>32001.100000000002</v>
      </c>
      <c r="D18" s="21">
        <v>29300.3</v>
      </c>
      <c r="E18" s="21">
        <v>26192.7932</v>
      </c>
      <c r="F18" s="21">
        <v>89.394283334982916</v>
      </c>
    </row>
    <row r="19" spans="1:6" ht="26.25" customHeight="1">
      <c r="A19" s="7" t="s">
        <v>130</v>
      </c>
      <c r="B19" s="8" t="s">
        <v>131</v>
      </c>
      <c r="C19" s="21">
        <v>64929.862000000001</v>
      </c>
      <c r="D19" s="21">
        <v>60946.296000000009</v>
      </c>
      <c r="E19" s="21">
        <v>56824.580879999987</v>
      </c>
      <c r="F19" s="21">
        <v>93.237135986081881</v>
      </c>
    </row>
    <row r="20" spans="1:6" ht="26.25" customHeight="1">
      <c r="A20" s="7" t="s">
        <v>132</v>
      </c>
      <c r="B20" s="8" t="s">
        <v>133</v>
      </c>
      <c r="C20" s="21">
        <v>1656.1309900000001</v>
      </c>
      <c r="D20" s="21">
        <v>1656.1309900000001</v>
      </c>
      <c r="E20" s="21">
        <v>1656.1309900000001</v>
      </c>
      <c r="F20" s="21">
        <v>100</v>
      </c>
    </row>
    <row r="21" spans="1:6" ht="26.25" customHeight="1">
      <c r="A21" s="7" t="s">
        <v>134</v>
      </c>
      <c r="B21" s="8" t="s">
        <v>135</v>
      </c>
      <c r="C21" s="21">
        <v>2367.3000000000002</v>
      </c>
      <c r="D21" s="21">
        <v>2181.2860000000001</v>
      </c>
      <c r="E21" s="21">
        <v>1869.6729700000003</v>
      </c>
      <c r="F21" s="21">
        <v>85.714251592867711</v>
      </c>
    </row>
    <row r="22" spans="1:6" ht="26.25" customHeight="1">
      <c r="A22" s="7" t="s">
        <v>136</v>
      </c>
      <c r="B22" s="8" t="s">
        <v>137</v>
      </c>
      <c r="C22" s="21">
        <v>7671.1</v>
      </c>
      <c r="D22" s="21">
        <v>7102.5939999999991</v>
      </c>
      <c r="E22" s="21">
        <v>6583.3587800000005</v>
      </c>
      <c r="F22" s="21">
        <v>92.68949879438415</v>
      </c>
    </row>
    <row r="23" spans="1:6" ht="26.25" customHeight="1">
      <c r="A23" s="7" t="s">
        <v>138</v>
      </c>
      <c r="B23" s="8" t="s">
        <v>139</v>
      </c>
      <c r="C23" s="21">
        <v>333.4</v>
      </c>
      <c r="D23" s="21">
        <v>333.4</v>
      </c>
      <c r="E23" s="21">
        <v>329.78</v>
      </c>
      <c r="F23" s="21">
        <v>98.914217156568682</v>
      </c>
    </row>
    <row r="24" spans="1:6" ht="26.25" customHeight="1">
      <c r="A24" s="5" t="s">
        <v>140</v>
      </c>
      <c r="B24" s="6" t="s">
        <v>141</v>
      </c>
      <c r="C24" s="20">
        <v>292684.94515000004</v>
      </c>
      <c r="D24" s="20">
        <v>272743.40315000009</v>
      </c>
      <c r="E24" s="20">
        <v>265603.31374000001</v>
      </c>
      <c r="F24" s="20">
        <v>97.382122050419213</v>
      </c>
    </row>
    <row r="25" spans="1:6" ht="26.25" customHeight="1">
      <c r="A25" s="7" t="s">
        <v>142</v>
      </c>
      <c r="B25" s="8" t="s">
        <v>143</v>
      </c>
      <c r="C25" s="21">
        <v>125245.64301</v>
      </c>
      <c r="D25" s="21">
        <v>113833.81397999999</v>
      </c>
      <c r="E25" s="21">
        <v>110176.07979</v>
      </c>
      <c r="F25" s="21">
        <v>96.78677709011609</v>
      </c>
    </row>
    <row r="26" spans="1:6" ht="26.25" customHeight="1">
      <c r="A26" s="7" t="s">
        <v>144</v>
      </c>
      <c r="B26" s="8" t="s">
        <v>145</v>
      </c>
      <c r="C26" s="21">
        <v>8080.1</v>
      </c>
      <c r="D26" s="21">
        <v>8080.1</v>
      </c>
      <c r="E26" s="21">
        <v>8063.9517000000005</v>
      </c>
      <c r="F26" s="21">
        <v>99.80014727540501</v>
      </c>
    </row>
    <row r="27" spans="1:6" ht="26.25" customHeight="1">
      <c r="A27" s="7" t="s">
        <v>146</v>
      </c>
      <c r="B27" s="8" t="s">
        <v>147</v>
      </c>
      <c r="C27" s="21">
        <v>37051.171849999999</v>
      </c>
      <c r="D27" s="21">
        <v>33781.735769999999</v>
      </c>
      <c r="E27" s="21">
        <v>33095.004260000002</v>
      </c>
      <c r="F27" s="21">
        <v>97.967151496668066</v>
      </c>
    </row>
    <row r="28" spans="1:6" ht="26.25" customHeight="1">
      <c r="A28" s="7" t="s">
        <v>148</v>
      </c>
      <c r="B28" s="8" t="s">
        <v>149</v>
      </c>
      <c r="C28" s="21">
        <v>43407.811289999998</v>
      </c>
      <c r="D28" s="21">
        <v>40587.303909999995</v>
      </c>
      <c r="E28" s="21">
        <v>39585.55575</v>
      </c>
      <c r="F28" s="21">
        <v>97.531868186609998</v>
      </c>
    </row>
    <row r="29" spans="1:6" ht="26.25" customHeight="1">
      <c r="A29" s="7" t="s">
        <v>150</v>
      </c>
      <c r="B29" s="8" t="s">
        <v>151</v>
      </c>
      <c r="C29" s="21">
        <v>12612.1</v>
      </c>
      <c r="D29" s="21">
        <v>12004.04199</v>
      </c>
      <c r="E29" s="21">
        <v>11812.675509999999</v>
      </c>
      <c r="F29" s="21">
        <v>98.405816306212373</v>
      </c>
    </row>
    <row r="30" spans="1:6" ht="26.25" customHeight="1">
      <c r="A30" s="7" t="s">
        <v>152</v>
      </c>
      <c r="B30" s="8" t="s">
        <v>153</v>
      </c>
      <c r="C30" s="21">
        <v>48016.947290000004</v>
      </c>
      <c r="D30" s="21">
        <v>47430.002140000004</v>
      </c>
      <c r="E30" s="21">
        <v>46602.136050000001</v>
      </c>
      <c r="F30" s="21">
        <v>98.254551860325918</v>
      </c>
    </row>
    <row r="31" spans="1:6" ht="26.25" customHeight="1">
      <c r="A31" s="7" t="s">
        <v>154</v>
      </c>
      <c r="B31" s="8" t="s">
        <v>155</v>
      </c>
      <c r="C31" s="21">
        <v>2879.2000000000003</v>
      </c>
      <c r="D31" s="21">
        <v>2856.8</v>
      </c>
      <c r="E31" s="21">
        <v>2833.1339600000001</v>
      </c>
      <c r="F31" s="21">
        <v>99.171589190702875</v>
      </c>
    </row>
    <row r="32" spans="1:6" ht="26.25" customHeight="1">
      <c r="A32" s="7" t="s">
        <v>156</v>
      </c>
      <c r="B32" s="8" t="s">
        <v>157</v>
      </c>
      <c r="C32" s="21">
        <v>7694.8</v>
      </c>
      <c r="D32" s="21">
        <v>7104.3</v>
      </c>
      <c r="E32" s="21">
        <v>7104.3</v>
      </c>
      <c r="F32" s="21">
        <v>100</v>
      </c>
    </row>
    <row r="33" spans="1:6" ht="26.25" customHeight="1">
      <c r="A33" s="7" t="s">
        <v>158</v>
      </c>
      <c r="B33" s="8" t="s">
        <v>159</v>
      </c>
      <c r="C33" s="21">
        <v>6177.3</v>
      </c>
      <c r="D33" s="21">
        <v>5662.5250000000005</v>
      </c>
      <c r="E33" s="21">
        <v>5147.7447099999999</v>
      </c>
      <c r="F33" s="21">
        <v>90.908997487869797</v>
      </c>
    </row>
    <row r="34" spans="1:6" ht="26.25" customHeight="1">
      <c r="A34" s="7" t="s">
        <v>160</v>
      </c>
      <c r="B34" s="8" t="s">
        <v>161</v>
      </c>
      <c r="C34" s="21">
        <v>1519.8717099999999</v>
      </c>
      <c r="D34" s="21">
        <v>1402.78036</v>
      </c>
      <c r="E34" s="21">
        <v>1182.7320099999999</v>
      </c>
      <c r="F34" s="21">
        <v>84.31341382623863</v>
      </c>
    </row>
    <row r="35" spans="1:6" ht="26.25" customHeight="1">
      <c r="A35" s="5" t="s">
        <v>162</v>
      </c>
      <c r="B35" s="6" t="s">
        <v>163</v>
      </c>
      <c r="C35" s="20">
        <v>84937.362999999998</v>
      </c>
      <c r="D35" s="20">
        <v>82461.780999999988</v>
      </c>
      <c r="E35" s="20">
        <v>74022.770209999973</v>
      </c>
      <c r="F35" s="20">
        <v>89.766155074918871</v>
      </c>
    </row>
    <row r="36" spans="1:6" ht="26.25" customHeight="1">
      <c r="A36" s="7" t="s">
        <v>164</v>
      </c>
      <c r="B36" s="8" t="s">
        <v>165</v>
      </c>
      <c r="C36" s="21">
        <v>34.1</v>
      </c>
      <c r="D36" s="21">
        <v>31.3</v>
      </c>
      <c r="E36" s="21">
        <v>19.506130000000002</v>
      </c>
      <c r="F36" s="21">
        <v>62.319904153354642</v>
      </c>
    </row>
    <row r="37" spans="1:6" ht="26.25" customHeight="1">
      <c r="A37" s="7" t="s">
        <v>166</v>
      </c>
      <c r="B37" s="8" t="s">
        <v>167</v>
      </c>
      <c r="C37" s="21">
        <v>26207.600000000002</v>
      </c>
      <c r="D37" s="21">
        <v>26207.600000000002</v>
      </c>
      <c r="E37" s="21">
        <v>26203.59</v>
      </c>
      <c r="F37" s="21">
        <v>99.984699094919023</v>
      </c>
    </row>
    <row r="38" spans="1:6" ht="26.25" customHeight="1">
      <c r="A38" s="7" t="s">
        <v>168</v>
      </c>
      <c r="B38" s="8" t="s">
        <v>169</v>
      </c>
      <c r="C38" s="21">
        <v>24100.3</v>
      </c>
      <c r="D38" s="21">
        <v>24100.3</v>
      </c>
      <c r="E38" s="21">
        <v>24100.3</v>
      </c>
      <c r="F38" s="21">
        <v>100</v>
      </c>
    </row>
    <row r="39" spans="1:6" ht="26.25" customHeight="1">
      <c r="A39" s="7" t="s">
        <v>170</v>
      </c>
      <c r="B39" s="8" t="s">
        <v>171</v>
      </c>
      <c r="C39" s="21">
        <v>1138.4600000000003</v>
      </c>
      <c r="D39" s="21">
        <v>1033.001</v>
      </c>
      <c r="E39" s="21">
        <v>872.70692000000008</v>
      </c>
      <c r="F39" s="21">
        <v>84.48267910679661</v>
      </c>
    </row>
    <row r="40" spans="1:6" ht="26.25" customHeight="1">
      <c r="A40" s="7" t="s">
        <v>172</v>
      </c>
      <c r="B40" s="8" t="s">
        <v>173</v>
      </c>
      <c r="C40" s="21">
        <v>120</v>
      </c>
      <c r="D40" s="21">
        <v>80</v>
      </c>
      <c r="E40" s="21">
        <v>55.591950000000004</v>
      </c>
      <c r="F40" s="21">
        <v>69.489937500000011</v>
      </c>
    </row>
    <row r="41" spans="1:6" ht="26.25" customHeight="1">
      <c r="A41" s="7" t="s">
        <v>174</v>
      </c>
      <c r="B41" s="8" t="s">
        <v>175</v>
      </c>
      <c r="C41" s="21">
        <v>5823.0189999999984</v>
      </c>
      <c r="D41" s="21">
        <v>5352.7499999999991</v>
      </c>
      <c r="E41" s="21">
        <v>4751.0360000000001</v>
      </c>
      <c r="F41" s="21">
        <v>88.758787539115431</v>
      </c>
    </row>
    <row r="42" spans="1:6" ht="26.25" customHeight="1">
      <c r="A42" s="7" t="s">
        <v>176</v>
      </c>
      <c r="B42" s="8" t="s">
        <v>177</v>
      </c>
      <c r="C42" s="21">
        <v>3661</v>
      </c>
      <c r="D42" s="21">
        <v>3376</v>
      </c>
      <c r="E42" s="21">
        <v>2930.3122000000003</v>
      </c>
      <c r="F42" s="21">
        <v>86.798347156398108</v>
      </c>
    </row>
    <row r="43" spans="1:6" ht="26.25" customHeight="1">
      <c r="A43" s="7" t="s">
        <v>178</v>
      </c>
      <c r="B43" s="8" t="s">
        <v>179</v>
      </c>
      <c r="C43" s="21">
        <v>461</v>
      </c>
      <c r="D43" s="21">
        <v>452.95000000000005</v>
      </c>
      <c r="E43" s="21">
        <v>377.09793000000002</v>
      </c>
      <c r="F43" s="21">
        <v>83.253765316260058</v>
      </c>
    </row>
    <row r="44" spans="1:6" ht="26.25" customHeight="1">
      <c r="A44" s="7" t="s">
        <v>180</v>
      </c>
      <c r="B44" s="8" t="s">
        <v>181</v>
      </c>
      <c r="C44" s="21">
        <v>2032.19</v>
      </c>
      <c r="D44" s="21">
        <v>2032.19</v>
      </c>
      <c r="E44" s="21">
        <v>1953.42</v>
      </c>
      <c r="F44" s="21">
        <v>96.123886053961499</v>
      </c>
    </row>
    <row r="45" spans="1:6" ht="26.25" customHeight="1">
      <c r="A45" s="7" t="s">
        <v>182</v>
      </c>
      <c r="B45" s="8" t="s">
        <v>183</v>
      </c>
      <c r="C45" s="21">
        <v>170</v>
      </c>
      <c r="D45" s="21">
        <v>155.87</v>
      </c>
      <c r="E45" s="21">
        <v>62.207630000000002</v>
      </c>
      <c r="F45" s="21">
        <v>39.909944184256112</v>
      </c>
    </row>
    <row r="46" spans="1:6" ht="26.25" customHeight="1">
      <c r="A46" s="7" t="s">
        <v>184</v>
      </c>
      <c r="B46" s="8" t="s">
        <v>185</v>
      </c>
      <c r="C46" s="21">
        <v>636</v>
      </c>
      <c r="D46" s="21">
        <v>626</v>
      </c>
      <c r="E46" s="21">
        <v>624.25</v>
      </c>
      <c r="F46" s="21">
        <v>99.720447284345042</v>
      </c>
    </row>
    <row r="47" spans="1:6" ht="26.25" customHeight="1">
      <c r="A47" s="7" t="s">
        <v>186</v>
      </c>
      <c r="B47" s="8" t="s">
        <v>187</v>
      </c>
      <c r="C47" s="21">
        <v>355</v>
      </c>
      <c r="D47" s="21">
        <v>325.60000000000002</v>
      </c>
      <c r="E47" s="21">
        <v>225.3</v>
      </c>
      <c r="F47" s="21">
        <v>69.195331695331703</v>
      </c>
    </row>
    <row r="48" spans="1:6" ht="26.25" customHeight="1">
      <c r="A48" s="7" t="s">
        <v>188</v>
      </c>
      <c r="B48" s="8" t="s">
        <v>189</v>
      </c>
      <c r="C48" s="21">
        <v>915</v>
      </c>
      <c r="D48" s="21">
        <v>890</v>
      </c>
      <c r="E48" s="21">
        <v>745.19513000000006</v>
      </c>
      <c r="F48" s="21">
        <v>83.729789887640464</v>
      </c>
    </row>
    <row r="49" spans="1:6" ht="26.25" customHeight="1">
      <c r="A49" s="7" t="s">
        <v>190</v>
      </c>
      <c r="B49" s="8" t="s">
        <v>191</v>
      </c>
      <c r="C49" s="21">
        <v>1815.0000000000002</v>
      </c>
      <c r="D49" s="21">
        <v>1638.556</v>
      </c>
      <c r="E49" s="21">
        <v>1391.4185</v>
      </c>
      <c r="F49" s="21">
        <v>84.917360163460998</v>
      </c>
    </row>
    <row r="50" spans="1:6" ht="26.25" customHeight="1">
      <c r="A50" s="7" t="s">
        <v>192</v>
      </c>
      <c r="B50" s="8" t="s">
        <v>193</v>
      </c>
      <c r="C50" s="21">
        <v>17468.694</v>
      </c>
      <c r="D50" s="21">
        <v>16159.664000000001</v>
      </c>
      <c r="E50" s="21">
        <v>9710.8378200000025</v>
      </c>
      <c r="F50" s="21">
        <v>60.093067652891804</v>
      </c>
    </row>
    <row r="51" spans="1:6" ht="24.75" customHeight="1">
      <c r="A51" s="5" t="s">
        <v>194</v>
      </c>
      <c r="B51" s="6" t="s">
        <v>195</v>
      </c>
      <c r="C51" s="20">
        <v>19883.3</v>
      </c>
      <c r="D51" s="20">
        <v>18094.149999999998</v>
      </c>
      <c r="E51" s="20">
        <v>15994.090750000003</v>
      </c>
      <c r="F51" s="20">
        <v>88.39371150344175</v>
      </c>
    </row>
    <row r="52" spans="1:6" ht="24.75" customHeight="1">
      <c r="A52" s="7" t="s">
        <v>196</v>
      </c>
      <c r="B52" s="8" t="s">
        <v>197</v>
      </c>
      <c r="C52" s="21">
        <v>5268.25</v>
      </c>
      <c r="D52" s="21">
        <v>4751.25</v>
      </c>
      <c r="E52" s="21">
        <v>4051.9558000000002</v>
      </c>
      <c r="F52" s="21">
        <v>85.281890028939756</v>
      </c>
    </row>
    <row r="53" spans="1:6" ht="24.75" customHeight="1">
      <c r="A53" s="7" t="s">
        <v>198</v>
      </c>
      <c r="B53" s="8" t="s">
        <v>199</v>
      </c>
      <c r="C53" s="21">
        <v>9304.8499999999985</v>
      </c>
      <c r="D53" s="21">
        <v>8559.0499999999975</v>
      </c>
      <c r="E53" s="21">
        <v>7653.6489900000015</v>
      </c>
      <c r="F53" s="21">
        <v>89.421711404887276</v>
      </c>
    </row>
    <row r="54" spans="1:6" ht="24.75" customHeight="1">
      <c r="A54" s="7" t="s">
        <v>200</v>
      </c>
      <c r="B54" s="8" t="s">
        <v>201</v>
      </c>
      <c r="C54" s="21">
        <v>2388.3000000000002</v>
      </c>
      <c r="D54" s="21">
        <v>2195.4</v>
      </c>
      <c r="E54" s="21">
        <v>1837.4457399999999</v>
      </c>
      <c r="F54" s="21">
        <v>83.695260089277568</v>
      </c>
    </row>
    <row r="55" spans="1:6" ht="24.75" customHeight="1">
      <c r="A55" s="7" t="s">
        <v>202</v>
      </c>
      <c r="B55" s="8" t="s">
        <v>203</v>
      </c>
      <c r="C55" s="21">
        <v>311.20000000000005</v>
      </c>
      <c r="D55" s="21">
        <v>282.5</v>
      </c>
      <c r="E55" s="21">
        <v>249.43458000000001</v>
      </c>
      <c r="F55" s="21">
        <v>88.295426548672566</v>
      </c>
    </row>
    <row r="56" spans="1:6" ht="24.75" customHeight="1">
      <c r="A56" s="7" t="s">
        <v>204</v>
      </c>
      <c r="B56" s="8" t="s">
        <v>205</v>
      </c>
      <c r="C56" s="21">
        <v>1188.6000000000001</v>
      </c>
      <c r="D56" s="21">
        <v>1095.8500000000001</v>
      </c>
      <c r="E56" s="21">
        <v>1005.9900099999999</v>
      </c>
      <c r="F56" s="21">
        <v>91.799973536524135</v>
      </c>
    </row>
    <row r="57" spans="1:6" ht="24.75" customHeight="1">
      <c r="A57" s="7" t="s">
        <v>206</v>
      </c>
      <c r="B57" s="8" t="s">
        <v>207</v>
      </c>
      <c r="C57" s="21">
        <v>1422.1000000000001</v>
      </c>
      <c r="D57" s="21">
        <v>1210.1000000000001</v>
      </c>
      <c r="E57" s="21">
        <v>1195.61563</v>
      </c>
      <c r="F57" s="21">
        <v>98.803043550119824</v>
      </c>
    </row>
    <row r="58" spans="1:6" ht="24.75" customHeight="1">
      <c r="A58" s="5" t="s">
        <v>208</v>
      </c>
      <c r="B58" s="6" t="s">
        <v>209</v>
      </c>
      <c r="C58" s="20">
        <v>18454.228000000003</v>
      </c>
      <c r="D58" s="20">
        <v>17039.067999999999</v>
      </c>
      <c r="E58" s="20">
        <v>15422.672180000001</v>
      </c>
      <c r="F58" s="20">
        <v>90.513590179932393</v>
      </c>
    </row>
    <row r="59" spans="1:6" ht="24" customHeight="1">
      <c r="A59" s="7" t="s">
        <v>210</v>
      </c>
      <c r="B59" s="8" t="s">
        <v>211</v>
      </c>
      <c r="C59" s="21">
        <v>2045</v>
      </c>
      <c r="D59" s="21">
        <v>1903.6</v>
      </c>
      <c r="E59" s="21">
        <v>1858.6170199999999</v>
      </c>
      <c r="F59" s="21">
        <v>97.636952090775381</v>
      </c>
    </row>
    <row r="60" spans="1:6" ht="24" customHeight="1">
      <c r="A60" s="7" t="s">
        <v>212</v>
      </c>
      <c r="B60" s="8" t="s">
        <v>213</v>
      </c>
      <c r="C60" s="21">
        <v>300</v>
      </c>
      <c r="D60" s="21">
        <v>284</v>
      </c>
      <c r="E60" s="21">
        <v>274.18000999999998</v>
      </c>
      <c r="F60" s="21">
        <v>96.54225704225351</v>
      </c>
    </row>
    <row r="61" spans="1:6" ht="24" customHeight="1">
      <c r="A61" s="7" t="s">
        <v>214</v>
      </c>
      <c r="B61" s="8" t="s">
        <v>215</v>
      </c>
      <c r="C61" s="21">
        <v>80.427999999999997</v>
      </c>
      <c r="D61" s="21">
        <v>80.427999999999997</v>
      </c>
      <c r="E61" s="21">
        <v>80.427999999999997</v>
      </c>
      <c r="F61" s="21">
        <v>100</v>
      </c>
    </row>
    <row r="62" spans="1:6" ht="24" customHeight="1">
      <c r="A62" s="7" t="s">
        <v>216</v>
      </c>
      <c r="B62" s="8" t="s">
        <v>217</v>
      </c>
      <c r="C62" s="21">
        <v>15778.800000000001</v>
      </c>
      <c r="D62" s="21">
        <v>14571.04</v>
      </c>
      <c r="E62" s="21">
        <v>13009.447150000002</v>
      </c>
      <c r="F62" s="21">
        <v>89.282900534210327</v>
      </c>
    </row>
    <row r="63" spans="1:6" ht="24" customHeight="1">
      <c r="A63" s="7" t="s">
        <v>218</v>
      </c>
      <c r="B63" s="8" t="s">
        <v>219</v>
      </c>
      <c r="C63" s="21">
        <v>250</v>
      </c>
      <c r="D63" s="21">
        <v>200</v>
      </c>
      <c r="E63" s="21">
        <v>200</v>
      </c>
      <c r="F63" s="21">
        <v>100</v>
      </c>
    </row>
    <row r="64" spans="1:6" ht="24" customHeight="1">
      <c r="A64" s="5" t="s">
        <v>220</v>
      </c>
      <c r="B64" s="6" t="s">
        <v>221</v>
      </c>
      <c r="C64" s="20">
        <v>108477.59</v>
      </c>
      <c r="D64" s="20">
        <v>101321.717</v>
      </c>
      <c r="E64" s="20">
        <v>93943.390849999996</v>
      </c>
      <c r="F64" s="20">
        <v>92.717922308797824</v>
      </c>
    </row>
    <row r="65" spans="1:6" ht="24" customHeight="1">
      <c r="A65" s="7" t="s">
        <v>222</v>
      </c>
      <c r="B65" s="8" t="s">
        <v>223</v>
      </c>
      <c r="C65" s="21">
        <v>2670.8</v>
      </c>
      <c r="D65" s="21">
        <v>2670.8</v>
      </c>
      <c r="E65" s="21">
        <v>2099.4494</v>
      </c>
      <c r="F65" s="21">
        <v>78.607510858169832</v>
      </c>
    </row>
    <row r="66" spans="1:6" ht="38.25" customHeight="1">
      <c r="A66" s="7" t="s">
        <v>224</v>
      </c>
      <c r="B66" s="8" t="s">
        <v>225</v>
      </c>
      <c r="C66" s="21">
        <v>46703.19</v>
      </c>
      <c r="D66" s="21">
        <v>44760.917000000001</v>
      </c>
      <c r="E66" s="21">
        <v>41692.69541</v>
      </c>
      <c r="F66" s="21">
        <v>93.145311142754295</v>
      </c>
    </row>
    <row r="67" spans="1:6" ht="21" customHeight="1">
      <c r="A67" s="7" t="s">
        <v>226</v>
      </c>
      <c r="B67" s="8" t="s">
        <v>227</v>
      </c>
      <c r="C67" s="21">
        <v>58923.6</v>
      </c>
      <c r="D67" s="21">
        <v>53710</v>
      </c>
      <c r="E67" s="21">
        <v>50079.670679999996</v>
      </c>
      <c r="F67" s="21">
        <v>93.240868888475134</v>
      </c>
    </row>
    <row r="68" spans="1:6" ht="16.5" customHeight="1">
      <c r="A68" s="7" t="s">
        <v>228</v>
      </c>
      <c r="B68" s="8" t="s">
        <v>229</v>
      </c>
      <c r="C68" s="21">
        <v>180</v>
      </c>
      <c r="D68" s="21">
        <v>180</v>
      </c>
      <c r="E68" s="21">
        <v>71.575360000000003</v>
      </c>
      <c r="F68" s="21">
        <v>39.764088888888892</v>
      </c>
    </row>
    <row r="69" spans="1:6" ht="28.5" customHeight="1">
      <c r="A69" s="5" t="s">
        <v>230</v>
      </c>
      <c r="B69" s="6" t="s">
        <v>231</v>
      </c>
      <c r="C69" s="20">
        <v>29731.102319999998</v>
      </c>
      <c r="D69" s="20">
        <v>28726.102320000002</v>
      </c>
      <c r="E69" s="20">
        <v>23432.068850000003</v>
      </c>
      <c r="F69" s="20">
        <v>81.570651628870209</v>
      </c>
    </row>
    <row r="70" spans="1:6" ht="26.25" customHeight="1">
      <c r="A70" s="7" t="s">
        <v>232</v>
      </c>
      <c r="B70" s="8" t="s">
        <v>233</v>
      </c>
      <c r="C70" s="21">
        <v>200</v>
      </c>
      <c r="D70" s="21">
        <v>194</v>
      </c>
      <c r="E70" s="21">
        <v>31.385099999999998</v>
      </c>
      <c r="F70" s="21">
        <v>16.177886597938144</v>
      </c>
    </row>
    <row r="71" spans="1:6" ht="26.25" customHeight="1">
      <c r="A71" s="7" t="s">
        <v>234</v>
      </c>
      <c r="B71" s="8" t="s">
        <v>235</v>
      </c>
      <c r="C71" s="21">
        <v>500</v>
      </c>
      <c r="D71" s="21">
        <v>500</v>
      </c>
      <c r="E71" s="21">
        <v>298.15343000000001</v>
      </c>
      <c r="F71" s="21">
        <v>59.630685999999997</v>
      </c>
    </row>
    <row r="72" spans="1:6" ht="26.25" customHeight="1">
      <c r="A72" s="7" t="s">
        <v>236</v>
      </c>
      <c r="B72" s="8" t="s">
        <v>237</v>
      </c>
      <c r="C72" s="21">
        <v>822.5</v>
      </c>
      <c r="D72" s="21">
        <v>822.5</v>
      </c>
      <c r="E72" s="21">
        <v>365.5</v>
      </c>
      <c r="F72" s="21">
        <v>44.437689969604868</v>
      </c>
    </row>
    <row r="73" spans="1:6" ht="26.25" customHeight="1">
      <c r="A73" s="7" t="s">
        <v>238</v>
      </c>
      <c r="B73" s="8" t="s">
        <v>239</v>
      </c>
      <c r="C73" s="21">
        <v>25500</v>
      </c>
      <c r="D73" s="21">
        <v>24558</v>
      </c>
      <c r="E73" s="21">
        <v>20981.201300000001</v>
      </c>
      <c r="F73" s="21">
        <v>85.435301327469674</v>
      </c>
    </row>
    <row r="74" spans="1:6" ht="26.25" customHeight="1">
      <c r="A74" s="7" t="s">
        <v>240</v>
      </c>
      <c r="B74" s="8" t="s">
        <v>241</v>
      </c>
      <c r="C74" s="21">
        <v>745.8</v>
      </c>
      <c r="D74" s="21">
        <v>725.4</v>
      </c>
      <c r="E74" s="21">
        <v>493.71010000000001</v>
      </c>
      <c r="F74" s="21">
        <v>68.060394265232986</v>
      </c>
    </row>
    <row r="75" spans="1:6" ht="26.25" customHeight="1">
      <c r="A75" s="7" t="s">
        <v>242</v>
      </c>
      <c r="B75" s="8" t="s">
        <v>243</v>
      </c>
      <c r="C75" s="21">
        <v>266</v>
      </c>
      <c r="D75" s="21">
        <v>246</v>
      </c>
      <c r="E75" s="21">
        <v>8.23</v>
      </c>
      <c r="F75" s="21">
        <v>3.345528455284553</v>
      </c>
    </row>
    <row r="76" spans="1:6" ht="26.25" customHeight="1">
      <c r="A76" s="7" t="s">
        <v>244</v>
      </c>
      <c r="B76" s="8" t="s">
        <v>245</v>
      </c>
      <c r="C76" s="21">
        <v>219</v>
      </c>
      <c r="D76" s="21">
        <v>216.4</v>
      </c>
      <c r="E76" s="21">
        <v>188.4</v>
      </c>
      <c r="F76" s="21">
        <v>87.06099815157117</v>
      </c>
    </row>
    <row r="77" spans="1:6" ht="26.25" customHeight="1">
      <c r="A77" s="7" t="s">
        <v>246</v>
      </c>
      <c r="B77" s="8" t="s">
        <v>247</v>
      </c>
      <c r="C77" s="21">
        <v>209.1</v>
      </c>
      <c r="D77" s="21">
        <v>201.1</v>
      </c>
      <c r="E77" s="21">
        <v>201.1</v>
      </c>
      <c r="F77" s="21">
        <v>100</v>
      </c>
    </row>
    <row r="78" spans="1:6" ht="26.25" customHeight="1">
      <c r="A78" s="7" t="s">
        <v>248</v>
      </c>
      <c r="B78" s="8" t="s">
        <v>249</v>
      </c>
      <c r="C78" s="21">
        <v>1268.7023200000003</v>
      </c>
      <c r="D78" s="21">
        <v>1262.7023200000003</v>
      </c>
      <c r="E78" s="21">
        <v>864.38891999999998</v>
      </c>
      <c r="F78" s="21">
        <v>68.455478881198204</v>
      </c>
    </row>
    <row r="79" spans="1:6" ht="26.25" customHeight="1">
      <c r="A79" s="5" t="s">
        <v>250</v>
      </c>
      <c r="B79" s="6" t="s">
        <v>251</v>
      </c>
      <c r="C79" s="20">
        <v>6531.2519999999995</v>
      </c>
      <c r="D79" s="20">
        <v>6055.6389999999992</v>
      </c>
      <c r="E79" s="20">
        <v>3747.50767</v>
      </c>
      <c r="F79" s="20">
        <v>61.884595003103726</v>
      </c>
    </row>
    <row r="80" spans="1:6" ht="26.25" customHeight="1">
      <c r="A80" s="7" t="s">
        <v>252</v>
      </c>
      <c r="B80" s="8" t="s">
        <v>253</v>
      </c>
      <c r="C80" s="21">
        <v>763.7</v>
      </c>
      <c r="D80" s="21">
        <v>763.7</v>
      </c>
      <c r="E80" s="21">
        <v>246.72913</v>
      </c>
      <c r="F80" s="21">
        <v>32.307074767578889</v>
      </c>
    </row>
    <row r="81" spans="1:6" ht="26.25" customHeight="1">
      <c r="A81" s="7" t="s">
        <v>254</v>
      </c>
      <c r="B81" s="8" t="s">
        <v>255</v>
      </c>
      <c r="C81" s="21">
        <v>2065.4</v>
      </c>
      <c r="D81" s="21">
        <v>1870.1220000000001</v>
      </c>
      <c r="E81" s="21">
        <v>1400.8895100000002</v>
      </c>
      <c r="F81" s="21">
        <v>74.908990429501401</v>
      </c>
    </row>
    <row r="82" spans="1:6" ht="26.25" customHeight="1">
      <c r="A82" s="7" t="s">
        <v>256</v>
      </c>
      <c r="B82" s="8" t="s">
        <v>257</v>
      </c>
      <c r="C82" s="21">
        <v>444.5</v>
      </c>
      <c r="D82" s="21">
        <v>444.5</v>
      </c>
      <c r="E82" s="21">
        <v>432.5</v>
      </c>
      <c r="F82" s="21">
        <v>97.300337457817776</v>
      </c>
    </row>
    <row r="83" spans="1:6" ht="26.25" customHeight="1">
      <c r="A83" s="7" t="s">
        <v>258</v>
      </c>
      <c r="B83" s="8" t="s">
        <v>259</v>
      </c>
      <c r="C83" s="21">
        <v>208.685</v>
      </c>
      <c r="D83" s="21">
        <v>208.685</v>
      </c>
      <c r="E83" s="21">
        <v>68.563640000000007</v>
      </c>
      <c r="F83" s="21">
        <v>32.855087811773728</v>
      </c>
    </row>
    <row r="84" spans="1:6" ht="26.25" customHeight="1">
      <c r="A84" s="7" t="s">
        <v>260</v>
      </c>
      <c r="B84" s="8" t="s">
        <v>261</v>
      </c>
      <c r="C84" s="21">
        <v>982.5</v>
      </c>
      <c r="D84" s="21">
        <v>817.30000000000007</v>
      </c>
      <c r="E84" s="21">
        <v>817.30000000000007</v>
      </c>
      <c r="F84" s="21">
        <v>100</v>
      </c>
    </row>
    <row r="85" spans="1:6" ht="26.25" customHeight="1">
      <c r="A85" s="7" t="s">
        <v>262</v>
      </c>
      <c r="B85" s="8" t="s">
        <v>263</v>
      </c>
      <c r="C85" s="21">
        <v>1130.2</v>
      </c>
      <c r="D85" s="21">
        <v>1015.0649999999999</v>
      </c>
      <c r="E85" s="21">
        <v>781.52539000000002</v>
      </c>
      <c r="F85" s="21">
        <v>76.992644805997656</v>
      </c>
    </row>
    <row r="86" spans="1:6" ht="26.25" customHeight="1">
      <c r="A86" s="7" t="s">
        <v>264</v>
      </c>
      <c r="B86" s="8" t="s">
        <v>265</v>
      </c>
      <c r="C86" s="21">
        <v>20.266999999999999</v>
      </c>
      <c r="D86" s="21">
        <v>20.266999999999999</v>
      </c>
      <c r="E86" s="21">
        <v>0</v>
      </c>
      <c r="F86" s="21">
        <v>0</v>
      </c>
    </row>
    <row r="87" spans="1:6" ht="26.25" customHeight="1">
      <c r="A87" s="7" t="s">
        <v>266</v>
      </c>
      <c r="B87" s="8" t="s">
        <v>267</v>
      </c>
      <c r="C87" s="21">
        <v>916</v>
      </c>
      <c r="D87" s="21">
        <v>916</v>
      </c>
      <c r="E87" s="21">
        <v>0</v>
      </c>
      <c r="F87" s="21">
        <v>0</v>
      </c>
    </row>
    <row r="88" spans="1:6" ht="26.25" customHeight="1">
      <c r="A88" s="5" t="s">
        <v>268</v>
      </c>
      <c r="B88" s="6" t="s">
        <v>269</v>
      </c>
      <c r="C88" s="20">
        <v>1004830.9824900002</v>
      </c>
      <c r="D88" s="20">
        <v>950410.17379000003</v>
      </c>
      <c r="E88" s="20">
        <v>853364.91882999986</v>
      </c>
      <c r="F88" s="20">
        <v>89.789118673571451</v>
      </c>
    </row>
    <row r="89" spans="1:6" ht="26.25" customHeight="1">
      <c r="A89" s="7" t="s">
        <v>270</v>
      </c>
      <c r="B89" s="8" t="s">
        <v>271</v>
      </c>
      <c r="C89" s="21">
        <v>40882.9</v>
      </c>
      <c r="D89" s="21">
        <v>37476</v>
      </c>
      <c r="E89" s="21">
        <v>35204.733329999995</v>
      </c>
      <c r="F89" s="21">
        <v>93.939410102465573</v>
      </c>
    </row>
    <row r="90" spans="1:6" ht="72" customHeight="1">
      <c r="A90" s="7" t="s">
        <v>272</v>
      </c>
      <c r="B90" s="8" t="s">
        <v>80</v>
      </c>
      <c r="C90" s="21">
        <v>563972</v>
      </c>
      <c r="D90" s="21">
        <v>550308.99341</v>
      </c>
      <c r="E90" s="21">
        <v>520712.74670000002</v>
      </c>
      <c r="F90" s="21">
        <v>94.621885692507718</v>
      </c>
    </row>
    <row r="91" spans="1:6" ht="72" customHeight="1">
      <c r="A91" s="7" t="s">
        <v>273</v>
      </c>
      <c r="B91" s="8" t="s">
        <v>81</v>
      </c>
      <c r="C91" s="21">
        <v>1697.1000000000001</v>
      </c>
      <c r="D91" s="21">
        <v>1623.37789</v>
      </c>
      <c r="E91" s="21">
        <v>1623.37789</v>
      </c>
      <c r="F91" s="21">
        <v>100</v>
      </c>
    </row>
    <row r="92" spans="1:6" ht="72" customHeight="1">
      <c r="A92" s="7" t="s">
        <v>274</v>
      </c>
      <c r="B92" s="8" t="s">
        <v>275</v>
      </c>
      <c r="C92" s="21">
        <v>317891.60000000003</v>
      </c>
      <c r="D92" s="21">
        <v>287175</v>
      </c>
      <c r="E92" s="21">
        <v>228866.36968</v>
      </c>
      <c r="F92" s="21">
        <v>79.69578468877863</v>
      </c>
    </row>
    <row r="93" spans="1:6" ht="72" customHeight="1">
      <c r="A93" s="7" t="s">
        <v>276</v>
      </c>
      <c r="B93" s="8" t="s">
        <v>83</v>
      </c>
      <c r="C93" s="21">
        <v>3690.6692900000003</v>
      </c>
      <c r="D93" s="21">
        <v>3690.6692900000003</v>
      </c>
      <c r="E93" s="21">
        <v>3690.6692900000003</v>
      </c>
      <c r="F93" s="21">
        <v>100</v>
      </c>
    </row>
    <row r="94" spans="1:6" ht="72" customHeight="1">
      <c r="A94" s="7" t="s">
        <v>277</v>
      </c>
      <c r="B94" s="8" t="s">
        <v>278</v>
      </c>
      <c r="C94" s="21">
        <v>703.36185</v>
      </c>
      <c r="D94" s="21">
        <v>703.36185</v>
      </c>
      <c r="E94" s="21">
        <v>703.36185</v>
      </c>
      <c r="F94" s="21">
        <v>100</v>
      </c>
    </row>
    <row r="95" spans="1:6" ht="72" customHeight="1">
      <c r="A95" s="7" t="s">
        <v>279</v>
      </c>
      <c r="B95" s="8" t="s">
        <v>84</v>
      </c>
      <c r="C95" s="21">
        <v>1169.6513500000001</v>
      </c>
      <c r="D95" s="21">
        <v>1169.6513500000001</v>
      </c>
      <c r="E95" s="21">
        <v>1169.6513500000001</v>
      </c>
      <c r="F95" s="21">
        <v>100</v>
      </c>
    </row>
    <row r="96" spans="1:6" ht="72" customHeight="1">
      <c r="A96" s="7" t="s">
        <v>280</v>
      </c>
      <c r="B96" s="8" t="s">
        <v>86</v>
      </c>
      <c r="C96" s="21">
        <v>4875.9000000000005</v>
      </c>
      <c r="D96" s="21">
        <v>4327.8</v>
      </c>
      <c r="E96" s="21">
        <v>3429.3093900000003</v>
      </c>
      <c r="F96" s="21">
        <v>79.239091224178566</v>
      </c>
    </row>
    <row r="97" spans="1:6" ht="72" customHeight="1">
      <c r="A97" s="7" t="s">
        <v>281</v>
      </c>
      <c r="B97" s="8" t="s">
        <v>282</v>
      </c>
      <c r="C97" s="21">
        <v>30</v>
      </c>
      <c r="D97" s="21">
        <v>30</v>
      </c>
      <c r="E97" s="21">
        <v>30</v>
      </c>
      <c r="F97" s="21">
        <v>100</v>
      </c>
    </row>
    <row r="98" spans="1:6" ht="27" customHeight="1">
      <c r="A98" s="7" t="s">
        <v>283</v>
      </c>
      <c r="B98" s="8" t="s">
        <v>284</v>
      </c>
      <c r="C98" s="21">
        <v>67817.8</v>
      </c>
      <c r="D98" s="21">
        <v>61805.32</v>
      </c>
      <c r="E98" s="21">
        <v>55834.699350000003</v>
      </c>
      <c r="F98" s="21">
        <v>90.339633141613049</v>
      </c>
    </row>
    <row r="99" spans="1:6" ht="38.25" customHeight="1">
      <c r="A99" s="7" t="s">
        <v>285</v>
      </c>
      <c r="B99" s="8" t="s">
        <v>286</v>
      </c>
      <c r="C99" s="21">
        <v>2100</v>
      </c>
      <c r="D99" s="21">
        <v>2100</v>
      </c>
      <c r="E99" s="21">
        <v>2100</v>
      </c>
      <c r="F99" s="21">
        <v>100</v>
      </c>
    </row>
    <row r="100" spans="1:6">
      <c r="A100" s="5" t="s">
        <v>287</v>
      </c>
      <c r="B100" s="6" t="s">
        <v>288</v>
      </c>
      <c r="C100" s="20">
        <v>2425593.5038600005</v>
      </c>
      <c r="D100" s="20">
        <v>2277806.7027500002</v>
      </c>
      <c r="E100" s="20">
        <v>2052756.6577600003</v>
      </c>
      <c r="F100" s="20">
        <v>90.119879587750077</v>
      </c>
    </row>
  </sheetData>
  <mergeCells count="1">
    <mergeCell ref="A3:E3"/>
  </mergeCells>
  <pageMargins left="0.41" right="0.17" top="0.41" bottom="0.23" header="0.3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доходи</vt:lpstr>
      <vt:lpstr>видатки</vt:lpstr>
      <vt:lpstr>видатки!Область_печати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2018-11-12T11:45:15Z</cp:lastPrinted>
  <dcterms:created xsi:type="dcterms:W3CDTF">2018-09-11T12:44:43Z</dcterms:created>
  <dcterms:modified xsi:type="dcterms:W3CDTF">2018-11-12T11:47:09Z</dcterms:modified>
</cp:coreProperties>
</file>