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30" windowWidth="21015" windowHeight="12540"/>
  </bookViews>
  <sheets>
    <sheet name="доходи" sheetId="3" r:id="rId1"/>
    <sheet name="видатки" sheetId="2" r:id="rId2"/>
  </sheets>
  <definedNames>
    <definedName name="_xlnm.Print_Area" localSheetId="1">видатки!$A$1:$F$102</definedName>
  </definedNames>
  <calcPr calcId="124519"/>
</workbook>
</file>

<file path=xl/calcChain.xml><?xml version="1.0" encoding="utf-8"?>
<calcChain xmlns="http://schemas.openxmlformats.org/spreadsheetml/2006/main">
  <c r="F102" i="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104" i="3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</calcChain>
</file>

<file path=xl/sharedStrings.xml><?xml version="1.0" encoding="utf-8"?>
<sst xmlns="http://schemas.openxmlformats.org/spreadsheetml/2006/main" count="314" uniqueCount="303">
  <si>
    <t>Код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</si>
  <si>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</si>
  <si>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</si>
  <si>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</si>
  <si>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</si>
  <si>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</si>
  <si>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</si>
  <si>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</si>
  <si>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</si>
  <si>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</si>
  <si>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</si>
  <si>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</si>
  <si>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Податки на власність  </t>
  </si>
  <si>
    <t>Податок з власників транспортних засобів та інших самохідних машин і механізмів  </t>
  </si>
  <si>
    <t>Податок з власників наземних транспортних засобів та інших самохідних машин і механізмів (юридичних осіб)  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</si>
  <si>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</si>
  <si>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</si>
  <si>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</si>
  <si>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</si>
  <si>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</si>
  <si>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</si>
  <si>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</si>
  <si>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</si>
  <si>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</si>
  <si>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</si>
  <si>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</si>
  <si>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</si>
  <si>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</si>
  <si>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</si>
  <si>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</si>
  <si>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</si>
  <si>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</si>
  <si>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</si>
  <si>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</si>
  <si>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</si>
  <si>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</si>
  <si>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</si>
  <si>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</si>
  <si>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</si>
  <si>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</si>
  <si>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</si>
  <si>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</si>
  <si>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</si>
  <si>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</si>
  <si>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</si>
  <si>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</si>
  <si>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</si>
  <si>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</si>
  <si>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</si>
  <si>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</si>
  <si>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</si>
  <si>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</si>
  <si>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</si>
  <si>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</si>
  <si>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</si>
  <si>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</si>
  <si>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</si>
  <si>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</si>
  <si>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</si>
  <si>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</si>
  <si>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</si>
  <si>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</si>
  <si>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</si>
  <si>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</si>
  <si>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</si>
  <si>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Доходи від операцій з капіталом  </t>
  </si>
  <si>
    <t>Надходження від продажу основного капіталу 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</si>
  <si>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</si>
  <si>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Надходження коштів від Державного фонду дорогоцінних металів і дорогоцінного каміння  </t>
  </si>
  <si>
    <t>Офіційні трансферти  </t>
  </si>
  <si>
    <t>Від органів державного управління  </t>
  </si>
  <si>
    <t>Субвенції  з державного бюджету місцевим бюджетам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</si>
  <si>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</si>
  <si>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</si>
  <si>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</si>
  <si>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</si>
  <si>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</si>
  <si>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</si>
  <si>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</si>
  <si>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</si>
  <si>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</si>
  <si>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</t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</si>
  <si>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`Про статус ветеранів війни, гарантії їх соціального захисту`, для ос</t>
  </si>
  <si>
    <t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`Про статус ветеранів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</si>
  <si>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</si>
  <si>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</si>
  <si>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</si>
  <si>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</si>
  <si>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</si>
  <si>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</si>
  <si>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</si>
  <si>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Субвенція з місцевого бюджету за рахунок залишку коштів медичної субвенції, що утворився на початок бюджетного періоду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</si>
  <si>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</si>
  <si>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Всього</t>
  </si>
  <si>
    <t>тис.грн</t>
  </si>
  <si>
    <t>Оперативна інформація про надходження до міського бюджету м.Кропивницького</t>
  </si>
  <si>
    <t>Оперативна інформація про використання коштів міського бюджету м. Кропивницького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</si>
  <si>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</si>
  <si>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</si>
  <si>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</si>
  <si>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</si>
  <si>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</si>
  <si>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</si>
  <si>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</si>
  <si>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</si>
  <si>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</si>
  <si>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</si>
  <si>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</si>
  <si>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</si>
  <si>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</si>
  <si>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</si>
  <si>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</si>
  <si>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</si>
  <si>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</si>
  <si>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</si>
  <si>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</si>
  <si>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</si>
  <si>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</si>
  <si>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</si>
  <si>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</si>
  <si>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</si>
  <si>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</si>
  <si>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сім`ях, сім`ях патронатного вихователя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</si>
  <si>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</si>
  <si>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</si>
  <si>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</si>
  <si>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</si>
  <si>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</si>
  <si>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</si>
  <si>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</si>
  <si>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</si>
  <si>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</si>
  <si>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</si>
  <si>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</si>
  <si>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</si>
  <si>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</si>
  <si>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</si>
  <si>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</si>
  <si>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</si>
  <si>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</si>
  <si>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</si>
  <si>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</si>
  <si>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</si>
  <si>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</si>
  <si>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</si>
  <si>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</si>
  <si>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</si>
  <si>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</si>
  <si>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</si>
  <si>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</si>
  <si>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</si>
  <si>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</si>
  <si>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</si>
  <si>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</si>
  <si>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</si>
  <si>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</si>
  <si>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</si>
  <si>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</si>
  <si>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</si>
  <si>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</si>
  <si>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</si>
  <si>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</si>
  <si>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</si>
  <si>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</si>
  <si>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</si>
  <si>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</si>
  <si>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</si>
  <si>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</si>
  <si>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</si>
  <si>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</si>
  <si>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Утримання закладів, що надають соціальні послуги дітям, які опинились у складних життєвих обставинах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</si>
  <si>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</si>
  <si>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</si>
  <si>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</si>
  <si>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</si>
  <si>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</si>
  <si>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</si>
  <si>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</si>
  <si>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</si>
  <si>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</si>
  <si>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</si>
  <si>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</si>
  <si>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</si>
  <si>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</si>
  <si>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</si>
  <si>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</si>
  <si>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</si>
  <si>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</si>
  <si>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</si>
  <si>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</si>
  <si>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</si>
  <si>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</si>
  <si>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</si>
  <si>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</si>
  <si>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</si>
  <si>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4020</t>
  </si>
  <si>
    <t>Фінансова підтримка фiлармонiй, художніх і музичних колективів, ансамблів, концертних та циркових організацій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</si>
  <si>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</si>
  <si>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</si>
  <si>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</si>
  <si>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</si>
  <si>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</si>
  <si>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</si>
  <si>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</si>
  <si>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</si>
  <si>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</si>
  <si>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</si>
  <si>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</si>
  <si>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</si>
  <si>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</si>
  <si>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</si>
  <si>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</si>
  <si>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</si>
  <si>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5021</t>
  </si>
  <si>
    <t>Утримання центрів фізичної культури і спорту осіб з інвалідністю і реабілітаційних шкіл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</si>
  <si>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</si>
  <si>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</si>
  <si>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</si>
  <si>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</si>
  <si>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</si>
  <si>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</si>
  <si>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</si>
  <si>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</si>
  <si>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</si>
  <si>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</si>
  <si>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</si>
  <si>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</si>
  <si>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</si>
  <si>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</si>
  <si>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</si>
  <si>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</si>
  <si>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</si>
  <si>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</si>
  <si>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</si>
  <si>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</si>
  <si>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7370</t>
  </si>
  <si>
    <t>Реалізація інших заходів щодо соціально-економічного розвитку територій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</si>
  <si>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</si>
  <si>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</si>
  <si>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</si>
  <si>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</si>
  <si>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</si>
  <si>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</si>
  <si>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</si>
  <si>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</si>
  <si>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</si>
  <si>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</si>
  <si>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</si>
  <si>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</si>
  <si>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</si>
  <si>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</si>
  <si>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</si>
  <si>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</si>
  <si>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</si>
  <si>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</si>
  <si>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</si>
  <si>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</si>
  <si>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</si>
  <si>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</si>
  <si>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8410</t>
  </si>
  <si>
    <t>Фінансова підтримка засобів масової інформації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</si>
  <si>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</si>
  <si>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</si>
  <si>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</si>
  <si>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</si>
  <si>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</si>
  <si>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</si>
  <si>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</si>
  <si>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</si>
  <si>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</si>
  <si>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</si>
  <si>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</si>
  <si>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</si>
  <si>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</si>
  <si>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</si>
  <si>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9241</t>
  </si>
  <si>
    <t>9242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</si>
  <si>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</t>
  </si>
  <si>
    <t>9243</t>
  </si>
  <si>
    <t>9250</t>
  </si>
  <si>
    <t>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</si>
  <si>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кінець 2017 року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</si>
  <si>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</si>
  <si>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</si>
  <si>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</si>
  <si>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</si>
  <si>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</si>
  <si>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</si>
  <si>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>Інші надходження </t>
  </si>
  <si>
    <t xml:space="preserve"> Уточн. план на рік</t>
  </si>
  <si>
    <t>% викон.</t>
  </si>
  <si>
    <t>Всього без урахування трансферт</t>
  </si>
  <si>
    <t>Назва</t>
  </si>
  <si>
    <t>Станом на 12.11.2018</t>
  </si>
  <si>
    <t>Всього (без урахування трансфертів)</t>
  </si>
  <si>
    <t>Рентна плата за користування надрами в цілях, не пов`язаних з видобуванням корисних копалин</t>
  </si>
  <si>
    <t>7411</t>
  </si>
  <si>
    <t>Утримання та розвиток автотранспорту</t>
  </si>
  <si>
    <t>7421</t>
  </si>
  <si>
    <t>Утримання та розвиток наземного електротранспорту</t>
  </si>
  <si>
    <t xml:space="preserve">Станом на 10.12.2018 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</si>
  <si>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</si>
  <si>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Станом на 10.12.2018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</si>
</sst>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1" fillId="2" borderId="1" xfId="0" applyNumberFormat="1" applyFont="1" applyFill="1" applyBorder="1" applyAlignment="1">
      <alignment vertical="center" wrapText="1"/>
    </xf>
    <xf numFmtId="165" fontId="0" fillId="0" borderId="1" xfId="0" applyNumberFormat="1" applyBorder="1" applyAlignment="1">
      <alignment vertical="center" wrapText="1"/>
    </xf>
    <xf numFmtId="0" fontId="1" fillId="2" borderId="2" xfId="0" applyFont="1" applyFill="1" applyBorder="1" applyAlignme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165" fontId="0" fillId="0" borderId="0" xfId="1" applyNumberFormat="1" applyFont="1"/>
    <xf numFmtId="0" fontId="1" fillId="2" borderId="1" xfId="0" quotePrefix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5" fontId="2" fillId="0" borderId="0" xfId="0" applyNumberFormat="1" applyFont="1" applyAlignment="1">
      <alignment horizontal="left" vertical="center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0" xfId="0" applyNumberFormat="1"/>
    <xf numFmtId="165" fontId="1" fillId="0" borderId="0" xfId="0" applyNumberFormat="1" applyFont="1" applyAlignment="1">
      <alignment horizontal="center"/>
    </xf>
    <xf numFmtId="165" fontId="0" fillId="0" borderId="1" xfId="0" applyNumberFormat="1" applyBorder="1"/>
    <xf numFmtId="0" fontId="0" fillId="2" borderId="1" xfId="0" applyFill="1" applyBorder="1"/>
    <xf numFmtId="165" fontId="0" fillId="2" borderId="1" xfId="0" applyNumberFormat="1" applyFill="1" applyBorder="1"/>
    <xf numFmtId="0" fontId="0" fillId="2" borderId="1" xfId="0" applyFill="1" applyBorder="1" applyAlignment="1">
      <alignment wrapText="1"/>
    </xf>
    <xf numFmtId="0" fontId="2" fillId="0" borderId="0" xfId="0" applyFont="1" applyAlignment="1">
      <alignment horizontal="center" shrinkToFit="1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4"/>
  <sheetViews>
    <sheetView tabSelected="1" workbookViewId="0">
      <selection activeCell="D6" sqref="D6"/>
    </sheetView>
  </sheetViews>
  <sheetFormatPr defaultRowHeight="12.75"/>
  <cols>
    <col min="1" max="1" width="0.140625" customWidth="1"/>
    <col min="2" max="2" width="10.5703125" customWidth="1"/>
    <col min="3" max="3" width="53.7109375" style="12" customWidth="1"/>
    <col min="4" max="5" width="14.140625" style="21" customWidth="1"/>
    <col min="6" max="6" width="11.28515625" style="21" customWidth="1"/>
  </cols>
  <sheetData>
    <row r="1" spans="1:6">
      <c r="A1" t="s">
        <v>293</v>
      </c>
      <c r="B1" t="s">
        <v>300</v>
      </c>
    </row>
    <row r="2" spans="1:6">
      <c r="A2" s="5"/>
      <c r="B2" s="5"/>
      <c r="C2" s="13"/>
      <c r="D2" s="22"/>
      <c r="E2" s="22"/>
      <c r="F2" s="22"/>
    </row>
    <row r="3" spans="1:6" ht="15.75" customHeight="1">
      <c r="A3" s="27" t="s">
        <v>95</v>
      </c>
      <c r="B3" s="27"/>
      <c r="C3" s="27"/>
      <c r="D3" s="27"/>
      <c r="E3" s="27"/>
      <c r="F3" s="27"/>
    </row>
    <row r="4" spans="1:6">
      <c r="F4" s="21" t="s">
        <v>94</v>
      </c>
    </row>
    <row r="5" spans="1:6" s="8" customFormat="1" ht="15.75" customHeight="1">
      <c r="A5" s="6"/>
      <c r="B5" s="7" t="s">
        <v>0</v>
      </c>
      <c r="C5" s="2" t="s">
        <v>292</v>
      </c>
      <c r="D5" s="20" t="s">
        <v>289</v>
      </c>
      <c r="E5" s="20" t="s">
        <v>1</v>
      </c>
      <c r="F5" s="20" t="s">
        <v>290</v>
      </c>
    </row>
    <row r="6" spans="1:6">
      <c r="A6" s="4"/>
      <c r="B6" s="4">
        <v>10000000</v>
      </c>
      <c r="C6" s="3" t="s">
        <v>2</v>
      </c>
      <c r="D6" s="23">
        <v>1298663.541</v>
      </c>
      <c r="E6" s="23">
        <v>1147833.0460899998</v>
      </c>
      <c r="F6" s="23">
        <f t="shared" ref="F6:F69" si="0">IF(D6=0,0,E6/D6*100)</f>
        <v>88.385714224805497</v>
      </c>
    </row>
    <row r="7" spans="1:6" ht="25.5">
      <c r="A7" s="4"/>
      <c r="B7" s="4">
        <v>11000000</v>
      </c>
      <c r="C7" s="3" t="s">
        <v>3</v>
      </c>
      <c r="D7" s="23">
        <v>932973.79599999997</v>
      </c>
      <c r="E7" s="23">
        <v>796400.34826</v>
      </c>
      <c r="F7" s="23">
        <f t="shared" si="0"/>
        <v>85.361491573981993</v>
      </c>
    </row>
    <row r="8" spans="1:6">
      <c r="A8" s="4"/>
      <c r="B8" s="4">
        <v>11010000</v>
      </c>
      <c r="C8" s="3" t="s">
        <v>4</v>
      </c>
      <c r="D8" s="23">
        <v>930793.821</v>
      </c>
      <c r="E8" s="23">
        <v>793832.69205999991</v>
      </c>
      <c r="F8" s="23">
        <f t="shared" si="0"/>
        <v>85.285556709771058</v>
      </c>
    </row>
    <row r="9" spans="1:6" ht="38.25">
      <c r="A9" s="4"/>
      <c r="B9" s="4">
        <v>11010100</v>
      </c>
      <c r="C9" s="3" t="s">
        <v>5</v>
      </c>
      <c r="D9" s="23">
        <v>790638.22600000002</v>
      </c>
      <c r="E9" s="23">
        <v>653514.21415999997</v>
      </c>
      <c r="F9" s="23">
        <f t="shared" si="0"/>
        <v>82.656541597572584</v>
      </c>
    </row>
    <row r="10" spans="1:6" ht="51">
      <c r="A10" s="4"/>
      <c r="B10" s="4">
        <v>11010200</v>
      </c>
      <c r="C10" s="3" t="s">
        <v>6</v>
      </c>
      <c r="D10" s="23">
        <v>101655.595</v>
      </c>
      <c r="E10" s="23">
        <v>98726.621810000011</v>
      </c>
      <c r="F10" s="23">
        <f t="shared" si="0"/>
        <v>97.118728988797926</v>
      </c>
    </row>
    <row r="11" spans="1:6" ht="38.25">
      <c r="A11" s="4"/>
      <c r="B11" s="4">
        <v>11010400</v>
      </c>
      <c r="C11" s="3" t="s">
        <v>7</v>
      </c>
      <c r="D11" s="23">
        <v>32300</v>
      </c>
      <c r="E11" s="23">
        <v>34654.378100000002</v>
      </c>
      <c r="F11" s="23">
        <f t="shared" si="0"/>
        <v>107.28909628482972</v>
      </c>
    </row>
    <row r="12" spans="1:6" ht="25.5">
      <c r="A12" s="4"/>
      <c r="B12" s="4">
        <v>11010500</v>
      </c>
      <c r="C12" s="3" t="s">
        <v>8</v>
      </c>
      <c r="D12" s="23">
        <v>5000</v>
      </c>
      <c r="E12" s="23">
        <v>6615.8329199999998</v>
      </c>
      <c r="F12" s="23">
        <f t="shared" si="0"/>
        <v>132.31665839999999</v>
      </c>
    </row>
    <row r="13" spans="1:6" ht="51">
      <c r="A13" s="4"/>
      <c r="B13" s="4">
        <v>11010900</v>
      </c>
      <c r="C13" s="3" t="s">
        <v>9</v>
      </c>
      <c r="D13" s="23">
        <v>1200</v>
      </c>
      <c r="E13" s="23">
        <v>321.64507000000003</v>
      </c>
      <c r="F13" s="23">
        <f t="shared" si="0"/>
        <v>26.803755833333337</v>
      </c>
    </row>
    <row r="14" spans="1:6">
      <c r="A14" s="4"/>
      <c r="B14" s="4">
        <v>11020000</v>
      </c>
      <c r="C14" s="3" t="s">
        <v>10</v>
      </c>
      <c r="D14" s="23">
        <v>2179.9749999999999</v>
      </c>
      <c r="E14" s="23">
        <v>2567.6562000000004</v>
      </c>
      <c r="F14" s="23">
        <f t="shared" si="0"/>
        <v>117.78374522643611</v>
      </c>
    </row>
    <row r="15" spans="1:6" ht="25.5">
      <c r="A15" s="4"/>
      <c r="B15" s="4">
        <v>11020200</v>
      </c>
      <c r="C15" s="3" t="s">
        <v>11</v>
      </c>
      <c r="D15" s="23">
        <v>2179.9749999999999</v>
      </c>
      <c r="E15" s="23">
        <v>2567.6562000000004</v>
      </c>
      <c r="F15" s="23">
        <f t="shared" si="0"/>
        <v>117.78374522643611</v>
      </c>
    </row>
    <row r="16" spans="1:6">
      <c r="A16" s="4"/>
      <c r="B16" s="4">
        <v>12000000</v>
      </c>
      <c r="C16" s="3" t="s">
        <v>12</v>
      </c>
      <c r="D16" s="23">
        <v>0</v>
      </c>
      <c r="E16" s="23">
        <v>0</v>
      </c>
      <c r="F16" s="23">
        <f t="shared" si="0"/>
        <v>0</v>
      </c>
    </row>
    <row r="17" spans="1:6" ht="25.5">
      <c r="A17" s="4"/>
      <c r="B17" s="4">
        <v>12020000</v>
      </c>
      <c r="C17" s="3" t="s">
        <v>13</v>
      </c>
      <c r="D17" s="23">
        <v>0</v>
      </c>
      <c r="E17" s="23">
        <v>0</v>
      </c>
      <c r="F17" s="23">
        <f t="shared" si="0"/>
        <v>0</v>
      </c>
    </row>
    <row r="18" spans="1:6" ht="25.5">
      <c r="A18" s="4"/>
      <c r="B18" s="4">
        <v>12020100</v>
      </c>
      <c r="C18" s="3" t="s">
        <v>14</v>
      </c>
      <c r="D18" s="23">
        <v>0</v>
      </c>
      <c r="E18" s="23">
        <v>0</v>
      </c>
      <c r="F18" s="23">
        <f t="shared" si="0"/>
        <v>0</v>
      </c>
    </row>
    <row r="19" spans="1:6" ht="25.5">
      <c r="A19" s="4"/>
      <c r="B19" s="4">
        <v>13000000</v>
      </c>
      <c r="C19" s="3" t="s">
        <v>15</v>
      </c>
      <c r="D19" s="23">
        <v>330.2</v>
      </c>
      <c r="E19" s="23">
        <v>237.54222000000001</v>
      </c>
      <c r="F19" s="23">
        <f t="shared" si="0"/>
        <v>71.938891580860087</v>
      </c>
    </row>
    <row r="20" spans="1:6">
      <c r="A20" s="4"/>
      <c r="B20" s="4">
        <v>13010000</v>
      </c>
      <c r="C20" s="3" t="s">
        <v>16</v>
      </c>
      <c r="D20" s="23">
        <v>0</v>
      </c>
      <c r="E20" s="23">
        <v>4.2510000000000003</v>
      </c>
      <c r="F20" s="23">
        <f t="shared" si="0"/>
        <v>0</v>
      </c>
    </row>
    <row r="21" spans="1:6" ht="51">
      <c r="A21" s="4"/>
      <c r="B21" s="4">
        <v>13010200</v>
      </c>
      <c r="C21" s="3" t="s">
        <v>17</v>
      </c>
      <c r="D21" s="23">
        <v>0</v>
      </c>
      <c r="E21" s="23">
        <v>4.2510000000000003</v>
      </c>
      <c r="F21" s="23">
        <f t="shared" si="0"/>
        <v>0</v>
      </c>
    </row>
    <row r="22" spans="1:6">
      <c r="A22" s="4"/>
      <c r="B22" s="4">
        <v>13030000</v>
      </c>
      <c r="C22" s="3" t="s">
        <v>18</v>
      </c>
      <c r="D22" s="23">
        <v>330.2</v>
      </c>
      <c r="E22" s="23">
        <v>233.29122000000001</v>
      </c>
      <c r="F22" s="23">
        <f t="shared" si="0"/>
        <v>70.651490006056932</v>
      </c>
    </row>
    <row r="23" spans="1:6" ht="25.5">
      <c r="A23" s="4"/>
      <c r="B23" s="4">
        <v>13030200</v>
      </c>
      <c r="C23" s="3" t="s">
        <v>19</v>
      </c>
      <c r="D23" s="23">
        <v>330.2</v>
      </c>
      <c r="E23" s="23">
        <v>233.28016</v>
      </c>
      <c r="F23" s="23">
        <f t="shared" si="0"/>
        <v>70.648140520896433</v>
      </c>
    </row>
    <row r="24" spans="1:6" ht="25.5">
      <c r="A24" s="4"/>
      <c r="B24" s="4">
        <v>13030600</v>
      </c>
      <c r="C24" s="3" t="s">
        <v>295</v>
      </c>
      <c r="D24" s="23">
        <v>0</v>
      </c>
      <c r="E24" s="23">
        <v>1.106E-2</v>
      </c>
      <c r="F24" s="23">
        <f t="shared" si="0"/>
        <v>0</v>
      </c>
    </row>
    <row r="25" spans="1:6">
      <c r="A25" s="4"/>
      <c r="B25" s="4">
        <v>14000000</v>
      </c>
      <c r="C25" s="3" t="s">
        <v>20</v>
      </c>
      <c r="D25" s="23">
        <v>129481.645</v>
      </c>
      <c r="E25" s="23">
        <v>118529.89843000002</v>
      </c>
      <c r="F25" s="23">
        <f t="shared" si="0"/>
        <v>91.541854005639195</v>
      </c>
    </row>
    <row r="26" spans="1:6" ht="25.5">
      <c r="A26" s="4"/>
      <c r="B26" s="4">
        <v>14020000</v>
      </c>
      <c r="C26" s="3" t="s">
        <v>21</v>
      </c>
      <c r="D26" s="23">
        <v>12500</v>
      </c>
      <c r="E26" s="23">
        <v>11355.38227</v>
      </c>
      <c r="F26" s="23">
        <f t="shared" si="0"/>
        <v>90.843058159999998</v>
      </c>
    </row>
    <row r="27" spans="1:6">
      <c r="A27" s="4"/>
      <c r="B27" s="4">
        <v>14021900</v>
      </c>
      <c r="C27" s="3" t="s">
        <v>22</v>
      </c>
      <c r="D27" s="23">
        <v>12500</v>
      </c>
      <c r="E27" s="23">
        <v>11355.38227</v>
      </c>
      <c r="F27" s="23">
        <f t="shared" si="0"/>
        <v>90.843058159999998</v>
      </c>
    </row>
    <row r="28" spans="1:6" ht="25.5">
      <c r="A28" s="4"/>
      <c r="B28" s="4">
        <v>14030000</v>
      </c>
      <c r="C28" s="3" t="s">
        <v>23</v>
      </c>
      <c r="D28" s="23">
        <v>44981.645000000004</v>
      </c>
      <c r="E28" s="23">
        <v>47166.61335</v>
      </c>
      <c r="F28" s="23">
        <f t="shared" si="0"/>
        <v>104.85746652884748</v>
      </c>
    </row>
    <row r="29" spans="1:6">
      <c r="A29" s="4"/>
      <c r="B29" s="4">
        <v>14031900</v>
      </c>
      <c r="C29" s="3" t="s">
        <v>22</v>
      </c>
      <c r="D29" s="23">
        <v>44981.645000000004</v>
      </c>
      <c r="E29" s="23">
        <v>47166.61335</v>
      </c>
      <c r="F29" s="23">
        <f t="shared" si="0"/>
        <v>104.85746652884748</v>
      </c>
    </row>
    <row r="30" spans="1:6" ht="25.5">
      <c r="A30" s="4"/>
      <c r="B30" s="4">
        <v>14040000</v>
      </c>
      <c r="C30" s="3" t="s">
        <v>24</v>
      </c>
      <c r="D30" s="23">
        <v>72000</v>
      </c>
      <c r="E30" s="23">
        <v>60007.902810000007</v>
      </c>
      <c r="F30" s="23">
        <f t="shared" si="0"/>
        <v>83.344309458333342</v>
      </c>
    </row>
    <row r="31" spans="1:6">
      <c r="A31" s="4"/>
      <c r="B31" s="4">
        <v>18000000</v>
      </c>
      <c r="C31" s="3" t="s">
        <v>25</v>
      </c>
      <c r="D31" s="23">
        <v>235877.9</v>
      </c>
      <c r="E31" s="23">
        <v>232665.25718000002</v>
      </c>
      <c r="F31" s="23">
        <f t="shared" si="0"/>
        <v>98.638006010736916</v>
      </c>
    </row>
    <row r="32" spans="1:6">
      <c r="A32" s="4"/>
      <c r="B32" s="4">
        <v>18010000</v>
      </c>
      <c r="C32" s="3" t="s">
        <v>26</v>
      </c>
      <c r="D32" s="23">
        <v>105226.2</v>
      </c>
      <c r="E32" s="23">
        <v>97953.479909999995</v>
      </c>
      <c r="F32" s="23">
        <f t="shared" si="0"/>
        <v>93.088489283087299</v>
      </c>
    </row>
    <row r="33" spans="1:6" ht="38.25">
      <c r="A33" s="4"/>
      <c r="B33" s="4">
        <v>18010100</v>
      </c>
      <c r="C33" s="3" t="s">
        <v>27</v>
      </c>
      <c r="D33" s="23">
        <v>221.4</v>
      </c>
      <c r="E33" s="23">
        <v>49.109120000000004</v>
      </c>
      <c r="F33" s="23">
        <f t="shared" si="0"/>
        <v>22.181174345076784</v>
      </c>
    </row>
    <row r="34" spans="1:6" ht="38.25">
      <c r="A34" s="4"/>
      <c r="B34" s="4">
        <v>18010200</v>
      </c>
      <c r="C34" s="3" t="s">
        <v>28</v>
      </c>
      <c r="D34" s="23">
        <v>655</v>
      </c>
      <c r="E34" s="23">
        <v>707.41399000000001</v>
      </c>
      <c r="F34" s="23">
        <f t="shared" si="0"/>
        <v>108.0021358778626</v>
      </c>
    </row>
    <row r="35" spans="1:6" ht="38.25">
      <c r="A35" s="4"/>
      <c r="B35" s="4">
        <v>18010300</v>
      </c>
      <c r="C35" s="3" t="s">
        <v>29</v>
      </c>
      <c r="D35" s="23">
        <v>245</v>
      </c>
      <c r="E35" s="23">
        <v>281.74071999999995</v>
      </c>
      <c r="F35" s="23">
        <f t="shared" si="0"/>
        <v>114.99621224489793</v>
      </c>
    </row>
    <row r="36" spans="1:6" ht="38.25">
      <c r="A36" s="4"/>
      <c r="B36" s="4">
        <v>18010400</v>
      </c>
      <c r="C36" s="3" t="s">
        <v>30</v>
      </c>
      <c r="D36" s="23">
        <v>2546.2000000000003</v>
      </c>
      <c r="E36" s="23">
        <v>3030.8556200000003</v>
      </c>
      <c r="F36" s="23">
        <f t="shared" si="0"/>
        <v>119.03446783441991</v>
      </c>
    </row>
    <row r="37" spans="1:6">
      <c r="A37" s="4"/>
      <c r="B37" s="4">
        <v>18010500</v>
      </c>
      <c r="C37" s="3" t="s">
        <v>31</v>
      </c>
      <c r="D37" s="23">
        <v>31335.100000000002</v>
      </c>
      <c r="E37" s="23">
        <v>28210.365249999999</v>
      </c>
      <c r="F37" s="23">
        <f t="shared" si="0"/>
        <v>90.028004538041998</v>
      </c>
    </row>
    <row r="38" spans="1:6">
      <c r="A38" s="4"/>
      <c r="B38" s="4">
        <v>18010600</v>
      </c>
      <c r="C38" s="3" t="s">
        <v>32</v>
      </c>
      <c r="D38" s="23">
        <v>55092.9</v>
      </c>
      <c r="E38" s="23">
        <v>50528.232820000005</v>
      </c>
      <c r="F38" s="23">
        <f t="shared" si="0"/>
        <v>91.714599921223964</v>
      </c>
    </row>
    <row r="39" spans="1:6">
      <c r="A39" s="4"/>
      <c r="B39" s="4">
        <v>18010700</v>
      </c>
      <c r="C39" s="3" t="s">
        <v>33</v>
      </c>
      <c r="D39" s="23">
        <v>2464.9</v>
      </c>
      <c r="E39" s="23">
        <v>3104.1192999999998</v>
      </c>
      <c r="F39" s="23">
        <f t="shared" si="0"/>
        <v>125.93286948760598</v>
      </c>
    </row>
    <row r="40" spans="1:6">
      <c r="A40" s="4"/>
      <c r="B40" s="4">
        <v>18010900</v>
      </c>
      <c r="C40" s="3" t="s">
        <v>34</v>
      </c>
      <c r="D40" s="23">
        <v>11207.1</v>
      </c>
      <c r="E40" s="23">
        <v>10408.05486</v>
      </c>
      <c r="F40" s="23">
        <f t="shared" si="0"/>
        <v>92.870188184276032</v>
      </c>
    </row>
    <row r="41" spans="1:6">
      <c r="A41" s="4"/>
      <c r="B41" s="4">
        <v>18011000</v>
      </c>
      <c r="C41" s="3" t="s">
        <v>35</v>
      </c>
      <c r="D41" s="23">
        <v>750</v>
      </c>
      <c r="E41" s="23">
        <v>521.11190999999997</v>
      </c>
      <c r="F41" s="23">
        <f t="shared" si="0"/>
        <v>69.481587999999988</v>
      </c>
    </row>
    <row r="42" spans="1:6">
      <c r="A42" s="4"/>
      <c r="B42" s="4">
        <v>18011100</v>
      </c>
      <c r="C42" s="3" t="s">
        <v>36</v>
      </c>
      <c r="D42" s="23">
        <v>708.6</v>
      </c>
      <c r="E42" s="23">
        <v>1112.47632</v>
      </c>
      <c r="F42" s="23">
        <f t="shared" si="0"/>
        <v>156.99637595258255</v>
      </c>
    </row>
    <row r="43" spans="1:6">
      <c r="A43" s="4"/>
      <c r="B43" s="4">
        <v>18030000</v>
      </c>
      <c r="C43" s="3" t="s">
        <v>37</v>
      </c>
      <c r="D43" s="23">
        <v>115.8</v>
      </c>
      <c r="E43" s="23">
        <v>185.60151999999999</v>
      </c>
      <c r="F43" s="23">
        <f t="shared" si="0"/>
        <v>160.27765112262523</v>
      </c>
    </row>
    <row r="44" spans="1:6">
      <c r="A44" s="4"/>
      <c r="B44" s="4">
        <v>18030100</v>
      </c>
      <c r="C44" s="3" t="s">
        <v>38</v>
      </c>
      <c r="D44" s="23">
        <v>67.599999999999994</v>
      </c>
      <c r="E44" s="23">
        <v>97.675600000000003</v>
      </c>
      <c r="F44" s="23">
        <f t="shared" si="0"/>
        <v>144.49053254437871</v>
      </c>
    </row>
    <row r="45" spans="1:6">
      <c r="A45" s="4"/>
      <c r="B45" s="4">
        <v>18030200</v>
      </c>
      <c r="C45" s="3" t="s">
        <v>39</v>
      </c>
      <c r="D45" s="23">
        <v>48.2</v>
      </c>
      <c r="E45" s="23">
        <v>87.925920000000005</v>
      </c>
      <c r="F45" s="23">
        <f t="shared" si="0"/>
        <v>182.41892116182572</v>
      </c>
    </row>
    <row r="46" spans="1:6" ht="25.5">
      <c r="A46" s="4"/>
      <c r="B46" s="4">
        <v>18040000</v>
      </c>
      <c r="C46" s="3" t="s">
        <v>40</v>
      </c>
      <c r="D46" s="23">
        <v>0</v>
      </c>
      <c r="E46" s="23">
        <v>-0.48699999999999999</v>
      </c>
      <c r="F46" s="23">
        <f t="shared" si="0"/>
        <v>0</v>
      </c>
    </row>
    <row r="47" spans="1:6" ht="38.25">
      <c r="A47" s="4"/>
      <c r="B47" s="4">
        <v>18040200</v>
      </c>
      <c r="C47" s="3" t="s">
        <v>41</v>
      </c>
      <c r="D47" s="23">
        <v>0</v>
      </c>
      <c r="E47" s="23">
        <v>-0.48699999999999999</v>
      </c>
      <c r="F47" s="23">
        <f t="shared" si="0"/>
        <v>0</v>
      </c>
    </row>
    <row r="48" spans="1:6">
      <c r="A48" s="4"/>
      <c r="B48" s="4">
        <v>18050000</v>
      </c>
      <c r="C48" s="3" t="s">
        <v>42</v>
      </c>
      <c r="D48" s="23">
        <v>130535.90000000001</v>
      </c>
      <c r="E48" s="23">
        <v>134526.66274999999</v>
      </c>
      <c r="F48" s="23">
        <f t="shared" si="0"/>
        <v>103.0572147202417</v>
      </c>
    </row>
    <row r="49" spans="1:6">
      <c r="A49" s="4"/>
      <c r="B49" s="4">
        <v>18050300</v>
      </c>
      <c r="C49" s="3" t="s">
        <v>43</v>
      </c>
      <c r="D49" s="23">
        <v>22837.9</v>
      </c>
      <c r="E49" s="23">
        <v>26362.58078</v>
      </c>
      <c r="F49" s="23">
        <f t="shared" si="0"/>
        <v>115.43347146629068</v>
      </c>
    </row>
    <row r="50" spans="1:6">
      <c r="A50" s="4"/>
      <c r="B50" s="4">
        <v>18050400</v>
      </c>
      <c r="C50" s="3" t="s">
        <v>44</v>
      </c>
      <c r="D50" s="23">
        <v>107653.1</v>
      </c>
      <c r="E50" s="23">
        <v>108134.45444</v>
      </c>
      <c r="F50" s="23">
        <f t="shared" si="0"/>
        <v>100.44713476899412</v>
      </c>
    </row>
    <row r="51" spans="1:6" ht="51">
      <c r="A51" s="4"/>
      <c r="B51" s="4">
        <v>18050500</v>
      </c>
      <c r="C51" s="3" t="s">
        <v>45</v>
      </c>
      <c r="D51" s="23">
        <v>44.9</v>
      </c>
      <c r="E51" s="23">
        <v>29.62753</v>
      </c>
      <c r="F51" s="23">
        <f t="shared" si="0"/>
        <v>65.985590200445429</v>
      </c>
    </row>
    <row r="52" spans="1:6">
      <c r="A52" s="4"/>
      <c r="B52" s="4">
        <v>20000000</v>
      </c>
      <c r="C52" s="3" t="s">
        <v>46</v>
      </c>
      <c r="D52" s="23">
        <v>28117.933000000001</v>
      </c>
      <c r="E52" s="23">
        <v>26027.089440000003</v>
      </c>
      <c r="F52" s="23">
        <f t="shared" si="0"/>
        <v>92.564021117768519</v>
      </c>
    </row>
    <row r="53" spans="1:6">
      <c r="A53" s="4"/>
      <c r="B53" s="4">
        <v>21000000</v>
      </c>
      <c r="C53" s="3" t="s">
        <v>47</v>
      </c>
      <c r="D53" s="23">
        <v>565.6</v>
      </c>
      <c r="E53" s="23">
        <v>1072.22615</v>
      </c>
      <c r="F53" s="23">
        <f t="shared" si="0"/>
        <v>189.573223125884</v>
      </c>
    </row>
    <row r="54" spans="1:6">
      <c r="A54" s="4"/>
      <c r="B54" s="4">
        <v>21080000</v>
      </c>
      <c r="C54" s="3" t="s">
        <v>48</v>
      </c>
      <c r="D54" s="23">
        <v>565.6</v>
      </c>
      <c r="E54" s="23">
        <v>1072.22615</v>
      </c>
      <c r="F54" s="23">
        <f t="shared" si="0"/>
        <v>189.573223125884</v>
      </c>
    </row>
    <row r="55" spans="1:6">
      <c r="A55" s="4"/>
      <c r="B55" s="4">
        <v>21080500</v>
      </c>
      <c r="C55" s="3" t="s">
        <v>288</v>
      </c>
      <c r="D55" s="23">
        <v>0</v>
      </c>
      <c r="E55" s="23">
        <v>150.12224000000001</v>
      </c>
      <c r="F55" s="23">
        <f t="shared" si="0"/>
        <v>0</v>
      </c>
    </row>
    <row r="56" spans="1:6">
      <c r="A56" s="4"/>
      <c r="B56" s="4">
        <v>21081100</v>
      </c>
      <c r="C56" s="3" t="s">
        <v>49</v>
      </c>
      <c r="D56" s="23">
        <v>182</v>
      </c>
      <c r="E56" s="23">
        <v>628.09141</v>
      </c>
      <c r="F56" s="23">
        <f t="shared" si="0"/>
        <v>345.10517032967033</v>
      </c>
    </row>
    <row r="57" spans="1:6" ht="38.25">
      <c r="A57" s="4"/>
      <c r="B57" s="4">
        <v>21081500</v>
      </c>
      <c r="C57" s="3" t="s">
        <v>50</v>
      </c>
      <c r="D57" s="23">
        <v>383.6</v>
      </c>
      <c r="E57" s="23">
        <v>294.01249999999999</v>
      </c>
      <c r="F57" s="23">
        <f t="shared" si="0"/>
        <v>76.6455943691345</v>
      </c>
    </row>
    <row r="58" spans="1:6" ht="25.5">
      <c r="A58" s="4"/>
      <c r="B58" s="4">
        <v>22000000</v>
      </c>
      <c r="C58" s="3" t="s">
        <v>51</v>
      </c>
      <c r="D58" s="23">
        <v>25752.332999999999</v>
      </c>
      <c r="E58" s="23">
        <v>23108.424859999999</v>
      </c>
      <c r="F58" s="23">
        <f t="shared" si="0"/>
        <v>89.733325753437569</v>
      </c>
    </row>
    <row r="59" spans="1:6">
      <c r="A59" s="4"/>
      <c r="B59" s="4">
        <v>22010000</v>
      </c>
      <c r="C59" s="3" t="s">
        <v>52</v>
      </c>
      <c r="D59" s="23">
        <v>17842.407999999999</v>
      </c>
      <c r="E59" s="23">
        <v>16684.840670000001</v>
      </c>
      <c r="F59" s="23">
        <f t="shared" si="0"/>
        <v>93.512269588275316</v>
      </c>
    </row>
    <row r="60" spans="1:6" ht="51">
      <c r="A60" s="4"/>
      <c r="B60" s="4">
        <v>22010200</v>
      </c>
      <c r="C60" s="3" t="s">
        <v>53</v>
      </c>
      <c r="D60" s="23">
        <v>97.262399999999985</v>
      </c>
      <c r="E60" s="23">
        <v>190.785</v>
      </c>
      <c r="F60" s="23">
        <f t="shared" si="0"/>
        <v>196.15493757094214</v>
      </c>
    </row>
    <row r="61" spans="1:6" ht="38.25">
      <c r="A61" s="4"/>
      <c r="B61" s="4">
        <v>22010300</v>
      </c>
      <c r="C61" s="3" t="s">
        <v>54</v>
      </c>
      <c r="D61" s="23">
        <v>810</v>
      </c>
      <c r="E61" s="23">
        <v>851.41976</v>
      </c>
      <c r="F61" s="23">
        <f t="shared" si="0"/>
        <v>105.11355061728396</v>
      </c>
    </row>
    <row r="62" spans="1:6">
      <c r="A62" s="4"/>
      <c r="B62" s="4">
        <v>22012500</v>
      </c>
      <c r="C62" s="3" t="s">
        <v>55</v>
      </c>
      <c r="D62" s="23">
        <v>16154.387600000004</v>
      </c>
      <c r="E62" s="23">
        <v>15028.959500000001</v>
      </c>
      <c r="F62" s="23">
        <f t="shared" si="0"/>
        <v>93.033297653449878</v>
      </c>
    </row>
    <row r="63" spans="1:6" ht="25.5">
      <c r="A63" s="4"/>
      <c r="B63" s="4">
        <v>22012600</v>
      </c>
      <c r="C63" s="3" t="s">
        <v>56</v>
      </c>
      <c r="D63" s="23">
        <v>663.91800000000001</v>
      </c>
      <c r="E63" s="23">
        <v>559.48641000000009</v>
      </c>
      <c r="F63" s="23">
        <f t="shared" si="0"/>
        <v>84.270408393807685</v>
      </c>
    </row>
    <row r="64" spans="1:6" ht="63.75">
      <c r="A64" s="4"/>
      <c r="B64" s="4">
        <v>22012900</v>
      </c>
      <c r="C64" s="3" t="s">
        <v>57</v>
      </c>
      <c r="D64" s="23">
        <v>116.84</v>
      </c>
      <c r="E64" s="23">
        <v>54.19</v>
      </c>
      <c r="F64" s="23">
        <f t="shared" si="0"/>
        <v>46.379664498459427</v>
      </c>
    </row>
    <row r="65" spans="1:6" ht="25.5">
      <c r="A65" s="4"/>
      <c r="B65" s="4">
        <v>22080000</v>
      </c>
      <c r="C65" s="3" t="s">
        <v>58</v>
      </c>
      <c r="D65" s="23">
        <v>7409.9250000000002</v>
      </c>
      <c r="E65" s="23">
        <v>5790.3</v>
      </c>
      <c r="F65" s="23">
        <f t="shared" si="0"/>
        <v>78.142491320762346</v>
      </c>
    </row>
    <row r="66" spans="1:6" ht="38.25">
      <c r="A66" s="4"/>
      <c r="B66" s="4">
        <v>22080400</v>
      </c>
      <c r="C66" s="3" t="s">
        <v>59</v>
      </c>
      <c r="D66" s="23">
        <v>7409.9250000000002</v>
      </c>
      <c r="E66" s="23">
        <v>5790.3</v>
      </c>
      <c r="F66" s="23">
        <f t="shared" si="0"/>
        <v>78.142491320762346</v>
      </c>
    </row>
    <row r="67" spans="1:6">
      <c r="A67" s="4"/>
      <c r="B67" s="4">
        <v>22090000</v>
      </c>
      <c r="C67" s="3" t="s">
        <v>60</v>
      </c>
      <c r="D67" s="23">
        <v>500</v>
      </c>
      <c r="E67" s="23">
        <v>633.28418999999997</v>
      </c>
      <c r="F67" s="23">
        <f t="shared" si="0"/>
        <v>126.65683799999998</v>
      </c>
    </row>
    <row r="68" spans="1:6" ht="38.25">
      <c r="A68" s="4"/>
      <c r="B68" s="4">
        <v>22090100</v>
      </c>
      <c r="C68" s="3" t="s">
        <v>61</v>
      </c>
      <c r="D68" s="23">
        <v>310</v>
      </c>
      <c r="E68" s="23">
        <v>436.88969000000003</v>
      </c>
      <c r="F68" s="23">
        <f t="shared" si="0"/>
        <v>140.93215806451613</v>
      </c>
    </row>
    <row r="69" spans="1:6">
      <c r="A69" s="4"/>
      <c r="B69" s="4">
        <v>22090200</v>
      </c>
      <c r="C69" s="3" t="s">
        <v>62</v>
      </c>
      <c r="D69" s="23">
        <v>100</v>
      </c>
      <c r="E69" s="23">
        <v>29.533810000000003</v>
      </c>
      <c r="F69" s="23">
        <f t="shared" si="0"/>
        <v>29.533810000000006</v>
      </c>
    </row>
    <row r="70" spans="1:6" ht="38.25">
      <c r="A70" s="4"/>
      <c r="B70" s="4">
        <v>22090400</v>
      </c>
      <c r="C70" s="3" t="s">
        <v>63</v>
      </c>
      <c r="D70" s="23">
        <v>90</v>
      </c>
      <c r="E70" s="23">
        <v>166.86069000000001</v>
      </c>
      <c r="F70" s="23">
        <f t="shared" ref="F70:F104" si="1">IF(D70=0,0,E70/D70*100)</f>
        <v>185.40076666666667</v>
      </c>
    </row>
    <row r="71" spans="1:6">
      <c r="A71" s="4"/>
      <c r="B71" s="4">
        <v>24000000</v>
      </c>
      <c r="C71" s="3" t="s">
        <v>64</v>
      </c>
      <c r="D71" s="23">
        <v>1800</v>
      </c>
      <c r="E71" s="23">
        <v>1846.4384299999999</v>
      </c>
      <c r="F71" s="23">
        <f t="shared" si="1"/>
        <v>102.57991277777778</v>
      </c>
    </row>
    <row r="72" spans="1:6">
      <c r="A72" s="4"/>
      <c r="B72" s="4">
        <v>24060000</v>
      </c>
      <c r="C72" s="3" t="s">
        <v>48</v>
      </c>
      <c r="D72" s="23">
        <v>1800</v>
      </c>
      <c r="E72" s="23">
        <v>1846.4384299999999</v>
      </c>
      <c r="F72" s="23">
        <f t="shared" si="1"/>
        <v>102.57991277777778</v>
      </c>
    </row>
    <row r="73" spans="1:6">
      <c r="A73" s="4"/>
      <c r="B73" s="4">
        <v>24060300</v>
      </c>
      <c r="C73" s="3" t="s">
        <v>48</v>
      </c>
      <c r="D73" s="23">
        <v>1800</v>
      </c>
      <c r="E73" s="23">
        <v>1843.32536</v>
      </c>
      <c r="F73" s="23">
        <f t="shared" si="1"/>
        <v>102.40696444444444</v>
      </c>
    </row>
    <row r="74" spans="1:6" ht="63.75">
      <c r="A74" s="4"/>
      <c r="B74" s="4">
        <v>24062200</v>
      </c>
      <c r="C74" s="3" t="s">
        <v>301</v>
      </c>
      <c r="D74" s="23">
        <v>0</v>
      </c>
      <c r="E74" s="23">
        <v>3.1130700000000004</v>
      </c>
      <c r="F74" s="23">
        <f t="shared" si="1"/>
        <v>0</v>
      </c>
    </row>
    <row r="75" spans="1:6">
      <c r="A75" s="4"/>
      <c r="B75" s="4">
        <v>30000000</v>
      </c>
      <c r="C75" s="3" t="s">
        <v>65</v>
      </c>
      <c r="D75" s="23">
        <v>0</v>
      </c>
      <c r="E75" s="23">
        <v>39.44135</v>
      </c>
      <c r="F75" s="23">
        <f t="shared" si="1"/>
        <v>0</v>
      </c>
    </row>
    <row r="76" spans="1:6">
      <c r="A76" s="4"/>
      <c r="B76" s="4">
        <v>31000000</v>
      </c>
      <c r="C76" s="3" t="s">
        <v>66</v>
      </c>
      <c r="D76" s="23">
        <v>0</v>
      </c>
      <c r="E76" s="23">
        <v>39.44135</v>
      </c>
      <c r="F76" s="23">
        <f t="shared" si="1"/>
        <v>0</v>
      </c>
    </row>
    <row r="77" spans="1:6" ht="51">
      <c r="A77" s="4"/>
      <c r="B77" s="4">
        <v>31010200</v>
      </c>
      <c r="C77" s="3" t="s">
        <v>67</v>
      </c>
      <c r="D77" s="23">
        <v>0</v>
      </c>
      <c r="E77" s="23">
        <v>28.997340000000001</v>
      </c>
      <c r="F77" s="23">
        <f t="shared" si="1"/>
        <v>0</v>
      </c>
    </row>
    <row r="78" spans="1:6" ht="25.5">
      <c r="A78" s="4"/>
      <c r="B78" s="4">
        <v>31020000</v>
      </c>
      <c r="C78" s="3" t="s">
        <v>68</v>
      </c>
      <c r="D78" s="23">
        <v>0</v>
      </c>
      <c r="E78" s="23">
        <v>10.44401</v>
      </c>
      <c r="F78" s="23">
        <f t="shared" si="1"/>
        <v>0</v>
      </c>
    </row>
    <row r="79" spans="1:6">
      <c r="A79" s="4"/>
      <c r="B79" s="4">
        <v>40000000</v>
      </c>
      <c r="C79" s="3" t="s">
        <v>69</v>
      </c>
      <c r="D79" s="23">
        <v>1516993.8411700004</v>
      </c>
      <c r="E79" s="23">
        <v>1398637.8554700001</v>
      </c>
      <c r="F79" s="23">
        <f t="shared" si="1"/>
        <v>92.197991680129903</v>
      </c>
    </row>
    <row r="80" spans="1:6">
      <c r="A80" s="4"/>
      <c r="B80" s="4">
        <v>41000000</v>
      </c>
      <c r="C80" s="3" t="s">
        <v>70</v>
      </c>
      <c r="D80" s="23">
        <v>1516993.8411700004</v>
      </c>
      <c r="E80" s="23">
        <v>1398637.8554700001</v>
      </c>
      <c r="F80" s="23">
        <f t="shared" si="1"/>
        <v>92.197991680129903</v>
      </c>
    </row>
    <row r="81" spans="1:6">
      <c r="A81" s="4"/>
      <c r="B81" s="4">
        <v>41030000</v>
      </c>
      <c r="C81" s="3" t="s">
        <v>71</v>
      </c>
      <c r="D81" s="23">
        <v>553925.96299999999</v>
      </c>
      <c r="E81" s="23">
        <v>531803.71299999999</v>
      </c>
      <c r="F81" s="23">
        <f t="shared" si="1"/>
        <v>96.006280355557195</v>
      </c>
    </row>
    <row r="82" spans="1:6">
      <c r="A82" s="4"/>
      <c r="B82" s="4">
        <v>41033900</v>
      </c>
      <c r="C82" s="3" t="s">
        <v>72</v>
      </c>
      <c r="D82" s="23">
        <v>266293.5</v>
      </c>
      <c r="E82" s="23">
        <v>253407.7</v>
      </c>
      <c r="F82" s="23">
        <f t="shared" si="1"/>
        <v>95.161053499240495</v>
      </c>
    </row>
    <row r="83" spans="1:6" ht="25.5">
      <c r="A83" s="4"/>
      <c r="B83" s="4">
        <v>41034200</v>
      </c>
      <c r="C83" s="3" t="s">
        <v>73</v>
      </c>
      <c r="D83" s="23">
        <v>221674.9</v>
      </c>
      <c r="E83" s="23">
        <v>212438.45</v>
      </c>
      <c r="F83" s="23">
        <f t="shared" si="1"/>
        <v>95.83333521296278</v>
      </c>
    </row>
    <row r="84" spans="1:6" ht="38.25">
      <c r="A84" s="4"/>
      <c r="B84" s="4">
        <v>41034500</v>
      </c>
      <c r="C84" s="3" t="s">
        <v>74</v>
      </c>
      <c r="D84" s="23">
        <v>47957.563000000002</v>
      </c>
      <c r="E84" s="23">
        <v>47957.563000000002</v>
      </c>
      <c r="F84" s="23">
        <f t="shared" si="1"/>
        <v>100</v>
      </c>
    </row>
    <row r="85" spans="1:6" ht="63.75">
      <c r="A85" s="4"/>
      <c r="B85" s="4">
        <v>41039100</v>
      </c>
      <c r="C85" s="3" t="s">
        <v>75</v>
      </c>
      <c r="D85" s="23">
        <v>18000</v>
      </c>
      <c r="E85" s="23">
        <v>18000</v>
      </c>
      <c r="F85" s="23">
        <f t="shared" si="1"/>
        <v>100</v>
      </c>
    </row>
    <row r="86" spans="1:6">
      <c r="A86" s="4"/>
      <c r="B86" s="4">
        <v>41040000</v>
      </c>
      <c r="C86" s="3" t="s">
        <v>76</v>
      </c>
      <c r="D86" s="23">
        <v>20259.8</v>
      </c>
      <c r="E86" s="23">
        <v>20259.8</v>
      </c>
      <c r="F86" s="23">
        <f t="shared" si="1"/>
        <v>100</v>
      </c>
    </row>
    <row r="87" spans="1:6" ht="51">
      <c r="A87" s="4"/>
      <c r="B87" s="4">
        <v>41040200</v>
      </c>
      <c r="C87" s="3" t="s">
        <v>77</v>
      </c>
      <c r="D87" s="23">
        <v>20259.8</v>
      </c>
      <c r="E87" s="23">
        <v>20259.8</v>
      </c>
      <c r="F87" s="23">
        <f t="shared" si="1"/>
        <v>100</v>
      </c>
    </row>
    <row r="88" spans="1:6">
      <c r="A88" s="4"/>
      <c r="B88" s="4">
        <v>41050000</v>
      </c>
      <c r="C88" s="3" t="s">
        <v>78</v>
      </c>
      <c r="D88" s="23">
        <v>942808.07817000023</v>
      </c>
      <c r="E88" s="23">
        <v>846574.34247000003</v>
      </c>
      <c r="F88" s="23">
        <f t="shared" si="1"/>
        <v>89.792860505948269</v>
      </c>
    </row>
    <row r="89" spans="1:6" ht="63.75">
      <c r="A89" s="4"/>
      <c r="B89" s="4">
        <v>41050100</v>
      </c>
      <c r="C89" s="3" t="s">
        <v>79</v>
      </c>
      <c r="D89" s="23">
        <v>563972.00000000012</v>
      </c>
      <c r="E89" s="23">
        <v>544857.53712999995</v>
      </c>
      <c r="F89" s="23">
        <f t="shared" si="1"/>
        <v>96.610742577645667</v>
      </c>
    </row>
    <row r="90" spans="1:6" ht="51">
      <c r="A90" s="4"/>
      <c r="B90" s="4">
        <v>41050200</v>
      </c>
      <c r="C90" s="3" t="s">
        <v>80</v>
      </c>
      <c r="D90" s="23">
        <v>1697.1000000000004</v>
      </c>
      <c r="E90" s="23">
        <v>1643.1154300000001</v>
      </c>
      <c r="F90" s="23">
        <f t="shared" si="1"/>
        <v>96.819010665252463</v>
      </c>
    </row>
    <row r="91" spans="1:6" ht="63.75">
      <c r="A91" s="4"/>
      <c r="B91" s="4">
        <v>41050300</v>
      </c>
      <c r="C91" s="3" t="s">
        <v>81</v>
      </c>
      <c r="D91" s="23">
        <v>317891.60000000003</v>
      </c>
      <c r="E91" s="23">
        <v>249943.89637</v>
      </c>
      <c r="F91" s="23">
        <f t="shared" si="1"/>
        <v>78.62551145421898</v>
      </c>
    </row>
    <row r="92" spans="1:6" ht="63.75">
      <c r="A92" s="4"/>
      <c r="B92" s="4">
        <v>41050400</v>
      </c>
      <c r="C92" s="3" t="s">
        <v>82</v>
      </c>
      <c r="D92" s="23">
        <v>3690.6692900000003</v>
      </c>
      <c r="E92" s="23">
        <v>3690.6692900000003</v>
      </c>
      <c r="F92" s="23">
        <f t="shared" si="1"/>
        <v>100</v>
      </c>
    </row>
    <row r="93" spans="1:6" ht="63.75">
      <c r="A93" s="4"/>
      <c r="B93" s="4">
        <v>41050500</v>
      </c>
      <c r="C93" s="3" t="s">
        <v>83</v>
      </c>
      <c r="D93" s="23">
        <v>1169.6513500000001</v>
      </c>
      <c r="E93" s="23">
        <v>1169.6513500000001</v>
      </c>
      <c r="F93" s="23">
        <f t="shared" si="1"/>
        <v>100</v>
      </c>
    </row>
    <row r="94" spans="1:6" ht="63.75">
      <c r="A94" s="4"/>
      <c r="B94" s="4">
        <v>41050600</v>
      </c>
      <c r="C94" s="3" t="s">
        <v>84</v>
      </c>
      <c r="D94" s="23">
        <v>703.36185</v>
      </c>
      <c r="E94" s="23">
        <v>703.36185</v>
      </c>
      <c r="F94" s="23">
        <f t="shared" si="1"/>
        <v>100</v>
      </c>
    </row>
    <row r="95" spans="1:6" ht="63.75">
      <c r="A95" s="4"/>
      <c r="B95" s="4">
        <v>41050700</v>
      </c>
      <c r="C95" s="3" t="s">
        <v>85</v>
      </c>
      <c r="D95" s="23">
        <v>4486.9000000000005</v>
      </c>
      <c r="E95" s="23">
        <v>3701.3153700000003</v>
      </c>
      <c r="F95" s="23">
        <f t="shared" si="1"/>
        <v>82.491594865051582</v>
      </c>
    </row>
    <row r="96" spans="1:6" ht="63.75">
      <c r="A96" s="4"/>
      <c r="B96" s="4">
        <v>41050900</v>
      </c>
      <c r="C96" s="3" t="s">
        <v>86</v>
      </c>
      <c r="D96" s="23">
        <v>2266.99568</v>
      </c>
      <c r="E96" s="23">
        <v>2266.99568</v>
      </c>
      <c r="F96" s="23">
        <f t="shared" si="1"/>
        <v>100</v>
      </c>
    </row>
    <row r="97" spans="1:6" ht="38.25">
      <c r="A97" s="4"/>
      <c r="B97" s="4">
        <v>41051100</v>
      </c>
      <c r="C97" s="3" t="s">
        <v>87</v>
      </c>
      <c r="D97" s="23">
        <v>261</v>
      </c>
      <c r="E97" s="23">
        <v>261</v>
      </c>
      <c r="F97" s="23">
        <f t="shared" si="1"/>
        <v>100</v>
      </c>
    </row>
    <row r="98" spans="1:6" ht="38.25">
      <c r="A98" s="4"/>
      <c r="B98" s="4">
        <v>41051200</v>
      </c>
      <c r="C98" s="3" t="s">
        <v>88</v>
      </c>
      <c r="D98" s="23">
        <v>2518.2000000000003</v>
      </c>
      <c r="E98" s="23">
        <v>2518.2000000000003</v>
      </c>
      <c r="F98" s="23">
        <f t="shared" si="1"/>
        <v>100</v>
      </c>
    </row>
    <row r="99" spans="1:6" ht="51">
      <c r="A99" s="4"/>
      <c r="B99" s="4">
        <v>41051400</v>
      </c>
      <c r="C99" s="3" t="s">
        <v>89</v>
      </c>
      <c r="D99" s="23">
        <v>6113.7</v>
      </c>
      <c r="E99" s="23">
        <v>6113.7</v>
      </c>
      <c r="F99" s="23">
        <f t="shared" si="1"/>
        <v>100</v>
      </c>
    </row>
    <row r="100" spans="1:6" ht="38.25">
      <c r="A100" s="4"/>
      <c r="B100" s="4">
        <v>41051500</v>
      </c>
      <c r="C100" s="3" t="s">
        <v>90</v>
      </c>
      <c r="D100" s="23">
        <v>31250.799999999999</v>
      </c>
      <c r="E100" s="23">
        <v>22918.799999999999</v>
      </c>
      <c r="F100" s="23">
        <f t="shared" si="1"/>
        <v>73.338282539966983</v>
      </c>
    </row>
    <row r="101" spans="1:6" ht="38.25">
      <c r="A101" s="4"/>
      <c r="B101" s="4">
        <v>41051600</v>
      </c>
      <c r="C101" s="3" t="s">
        <v>91</v>
      </c>
      <c r="D101" s="23">
        <v>608.80000000000007</v>
      </c>
      <c r="E101" s="23">
        <v>608.80000000000007</v>
      </c>
      <c r="F101" s="23">
        <f t="shared" si="1"/>
        <v>100</v>
      </c>
    </row>
    <row r="102" spans="1:6" ht="38.25">
      <c r="A102" s="11" t="s">
        <v>291</v>
      </c>
      <c r="B102" s="4">
        <v>41052000</v>
      </c>
      <c r="C102" s="3" t="s">
        <v>92</v>
      </c>
      <c r="D102" s="23">
        <v>6177.3</v>
      </c>
      <c r="E102" s="23">
        <v>6177.3</v>
      </c>
      <c r="F102" s="23">
        <f t="shared" si="1"/>
        <v>100</v>
      </c>
    </row>
    <row r="103" spans="1:6">
      <c r="A103" s="11" t="s">
        <v>93</v>
      </c>
      <c r="B103" s="24" t="s">
        <v>294</v>
      </c>
      <c r="C103" s="26"/>
      <c r="D103" s="25">
        <v>1326781.4739999999</v>
      </c>
      <c r="E103" s="25">
        <v>1173899.5768799998</v>
      </c>
      <c r="F103" s="25">
        <f t="shared" si="1"/>
        <v>88.47723606969808</v>
      </c>
    </row>
    <row r="104" spans="1:6">
      <c r="B104" s="24" t="s">
        <v>93</v>
      </c>
      <c r="C104" s="26"/>
      <c r="D104" s="25">
        <v>2843775.3151700003</v>
      </c>
      <c r="E104" s="25">
        <v>2572537.4323499999</v>
      </c>
      <c r="F104" s="25">
        <f t="shared" si="1"/>
        <v>90.462049467372012</v>
      </c>
    </row>
  </sheetData>
  <mergeCells count="1">
    <mergeCell ref="A3:F3"/>
  </mergeCells>
  <pageMargins left="0.7" right="0.17" top="0.39" bottom="0.21" header="0.3" footer="0.18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2"/>
  <sheetViews>
    <sheetView workbookViewId="0">
      <selection activeCell="C6" sqref="C6"/>
    </sheetView>
  </sheetViews>
  <sheetFormatPr defaultRowHeight="12.75"/>
  <cols>
    <col min="1" max="1" width="6.7109375" customWidth="1"/>
    <col min="2" max="2" width="49.7109375" customWidth="1"/>
    <col min="3" max="3" width="12.28515625" style="21" customWidth="1"/>
    <col min="4" max="4" width="15" style="21" customWidth="1"/>
    <col min="5" max="5" width="14.42578125" style="21" customWidth="1"/>
    <col min="6" max="6" width="10.7109375" style="21" customWidth="1"/>
  </cols>
  <sheetData>
    <row r="1" spans="1:6">
      <c r="A1" t="s">
        <v>302</v>
      </c>
      <c r="C1" s="14"/>
      <c r="D1" s="14"/>
      <c r="E1" s="14"/>
      <c r="F1" s="14"/>
    </row>
    <row r="2" spans="1:6" ht="25.5" customHeight="1">
      <c r="A2" s="1" t="s">
        <v>96</v>
      </c>
      <c r="B2" s="1"/>
      <c r="C2" s="19"/>
      <c r="D2" s="19"/>
      <c r="E2" s="19"/>
      <c r="F2" s="19"/>
    </row>
    <row r="3" spans="1:6">
      <c r="A3" s="28" t="s">
        <v>97</v>
      </c>
      <c r="B3" s="28"/>
      <c r="C3" s="28"/>
      <c r="D3" s="28"/>
      <c r="E3" s="28"/>
      <c r="F3" s="14"/>
    </row>
    <row r="4" spans="1:6">
      <c r="C4" s="14"/>
      <c r="D4" s="14"/>
      <c r="E4" s="14"/>
      <c r="F4" s="14" t="s">
        <v>94</v>
      </c>
    </row>
    <row r="5" spans="1:6" ht="51">
      <c r="A5" s="2" t="s">
        <v>0</v>
      </c>
      <c r="B5" s="2" t="s">
        <v>98</v>
      </c>
      <c r="C5" s="20" t="s">
        <v>99</v>
      </c>
      <c r="D5" s="20" t="s">
        <v>100</v>
      </c>
      <c r="E5" s="20" t="s">
        <v>101</v>
      </c>
      <c r="F5" s="20" t="s">
        <v>102</v>
      </c>
    </row>
    <row r="6" spans="1:6" ht="38.25" customHeight="1">
      <c r="A6" s="15" t="s">
        <v>103</v>
      </c>
      <c r="B6" s="16" t="s">
        <v>104</v>
      </c>
      <c r="C6" s="9">
        <v>90786.055999999997</v>
      </c>
      <c r="D6" s="9">
        <v>90786.055999999997</v>
      </c>
      <c r="E6" s="9">
        <v>81245.556190000018</v>
      </c>
      <c r="F6" s="9">
        <f t="shared" ref="F6:F69" si="0">IF(D6=0,0,(E6/D6)*100)</f>
        <v>89.491227804851462</v>
      </c>
    </row>
    <row r="7" spans="1:6" ht="38.25" customHeight="1">
      <c r="A7" s="17" t="s">
        <v>105</v>
      </c>
      <c r="B7" s="18" t="s">
        <v>106</v>
      </c>
      <c r="C7" s="10">
        <v>42081.061599999994</v>
      </c>
      <c r="D7" s="10">
        <v>42081.061599999994</v>
      </c>
      <c r="E7" s="10">
        <v>37770.399010000001</v>
      </c>
      <c r="F7" s="10">
        <f t="shared" si="0"/>
        <v>89.756288396488571</v>
      </c>
    </row>
    <row r="8" spans="1:6" ht="38.25" customHeight="1">
      <c r="A8" s="17" t="s">
        <v>107</v>
      </c>
      <c r="B8" s="18" t="s">
        <v>108</v>
      </c>
      <c r="C8" s="10">
        <v>48231.894400000012</v>
      </c>
      <c r="D8" s="10">
        <v>48231.894400000012</v>
      </c>
      <c r="E8" s="10">
        <v>43046.923570000006</v>
      </c>
      <c r="F8" s="10">
        <f t="shared" si="0"/>
        <v>89.249912543348074</v>
      </c>
    </row>
    <row r="9" spans="1:6" ht="24" customHeight="1">
      <c r="A9" s="17" t="s">
        <v>109</v>
      </c>
      <c r="B9" s="18" t="s">
        <v>110</v>
      </c>
      <c r="C9" s="10">
        <v>473.1</v>
      </c>
      <c r="D9" s="10">
        <v>473.1</v>
      </c>
      <c r="E9" s="10">
        <v>428.23361</v>
      </c>
      <c r="F9" s="10">
        <f t="shared" si="0"/>
        <v>90.516510251532452</v>
      </c>
    </row>
    <row r="10" spans="1:6" ht="26.25" customHeight="1">
      <c r="A10" s="15" t="s">
        <v>111</v>
      </c>
      <c r="B10" s="16" t="s">
        <v>112</v>
      </c>
      <c r="C10" s="9">
        <v>783557.4836800003</v>
      </c>
      <c r="D10" s="9">
        <v>783557.4836800003</v>
      </c>
      <c r="E10" s="9">
        <v>703245.82153000042</v>
      </c>
      <c r="F10" s="9">
        <f t="shared" si="0"/>
        <v>89.750380307413593</v>
      </c>
    </row>
    <row r="11" spans="1:6" ht="26.25" customHeight="1">
      <c r="A11" s="17" t="s">
        <v>113</v>
      </c>
      <c r="B11" s="18" t="s">
        <v>114</v>
      </c>
      <c r="C11" s="10">
        <v>209743.05301000003</v>
      </c>
      <c r="D11" s="10">
        <v>209743.05301000003</v>
      </c>
      <c r="E11" s="10">
        <v>190058.88150999998</v>
      </c>
      <c r="F11" s="10">
        <f t="shared" si="0"/>
        <v>90.615102041514788</v>
      </c>
    </row>
    <row r="12" spans="1:6" ht="26.25" customHeight="1">
      <c r="A12" s="17" t="s">
        <v>115</v>
      </c>
      <c r="B12" s="18" t="s">
        <v>116</v>
      </c>
      <c r="C12" s="10">
        <v>393425.13667999988</v>
      </c>
      <c r="D12" s="10">
        <v>393425.13667999988</v>
      </c>
      <c r="E12" s="10">
        <v>348844.18012000009</v>
      </c>
      <c r="F12" s="10">
        <f t="shared" si="0"/>
        <v>88.668503254213633</v>
      </c>
    </row>
    <row r="13" spans="1:6" ht="26.25" customHeight="1">
      <c r="A13" s="17" t="s">
        <v>117</v>
      </c>
      <c r="B13" s="18" t="s">
        <v>118</v>
      </c>
      <c r="C13" s="10">
        <v>1765.896</v>
      </c>
      <c r="D13" s="10">
        <v>1765.896</v>
      </c>
      <c r="E13" s="10">
        <v>1582.8925199999999</v>
      </c>
      <c r="F13" s="10">
        <f t="shared" si="0"/>
        <v>89.63679174764539</v>
      </c>
    </row>
    <row r="14" spans="1:6" ht="26.25" customHeight="1">
      <c r="A14" s="17" t="s">
        <v>119</v>
      </c>
      <c r="B14" s="18" t="s">
        <v>120</v>
      </c>
      <c r="C14" s="10">
        <v>21347.890999999996</v>
      </c>
      <c r="D14" s="10">
        <v>21347.890999999996</v>
      </c>
      <c r="E14" s="10">
        <v>18901.615430000002</v>
      </c>
      <c r="F14" s="10">
        <f t="shared" si="0"/>
        <v>88.540902846093815</v>
      </c>
    </row>
    <row r="15" spans="1:6" ht="26.25" customHeight="1">
      <c r="A15" s="17" t="s">
        <v>121</v>
      </c>
      <c r="B15" s="18" t="s">
        <v>122</v>
      </c>
      <c r="C15" s="10">
        <v>2019.5</v>
      </c>
      <c r="D15" s="10">
        <v>2019.5</v>
      </c>
      <c r="E15" s="10">
        <v>1742.0417099999997</v>
      </c>
      <c r="F15" s="10">
        <f t="shared" si="0"/>
        <v>86.261040356523878</v>
      </c>
    </row>
    <row r="16" spans="1:6" ht="26.25" customHeight="1">
      <c r="A16" s="17" t="s">
        <v>123</v>
      </c>
      <c r="B16" s="18" t="s">
        <v>124</v>
      </c>
      <c r="C16" s="10">
        <v>17300.814000000002</v>
      </c>
      <c r="D16" s="10">
        <v>17300.814000000002</v>
      </c>
      <c r="E16" s="10">
        <v>15450.70642</v>
      </c>
      <c r="F16" s="10">
        <f t="shared" si="0"/>
        <v>89.306239694849026</v>
      </c>
    </row>
    <row r="17" spans="1:6" ht="26.25" customHeight="1">
      <c r="A17" s="17" t="s">
        <v>125</v>
      </c>
      <c r="B17" s="18" t="s">
        <v>126</v>
      </c>
      <c r="C17" s="10">
        <v>25153.499999999996</v>
      </c>
      <c r="D17" s="10">
        <v>25153.499999999996</v>
      </c>
      <c r="E17" s="10">
        <v>22655.707310000002</v>
      </c>
      <c r="F17" s="10">
        <f t="shared" si="0"/>
        <v>90.06980066392353</v>
      </c>
    </row>
    <row r="18" spans="1:6" ht="26.25" customHeight="1">
      <c r="A18" s="17" t="s">
        <v>127</v>
      </c>
      <c r="B18" s="18" t="s">
        <v>128</v>
      </c>
      <c r="C18" s="10">
        <v>32071.100000000002</v>
      </c>
      <c r="D18" s="10">
        <v>32071.100000000002</v>
      </c>
      <c r="E18" s="10">
        <v>29071.785889999999</v>
      </c>
      <c r="F18" s="10">
        <f t="shared" si="0"/>
        <v>90.647922553326822</v>
      </c>
    </row>
    <row r="19" spans="1:6" ht="26.25" customHeight="1">
      <c r="A19" s="17" t="s">
        <v>129</v>
      </c>
      <c r="B19" s="18" t="s">
        <v>130</v>
      </c>
      <c r="C19" s="10">
        <v>68051.861999999994</v>
      </c>
      <c r="D19" s="10">
        <v>68051.861999999994</v>
      </c>
      <c r="E19" s="10">
        <v>63889.229170000013</v>
      </c>
      <c r="F19" s="10">
        <f t="shared" si="0"/>
        <v>93.883146312734283</v>
      </c>
    </row>
    <row r="20" spans="1:6" ht="26.25" customHeight="1">
      <c r="A20" s="17" t="s">
        <v>131</v>
      </c>
      <c r="B20" s="18" t="s">
        <v>132</v>
      </c>
      <c r="C20" s="10">
        <v>1656.1309900000001</v>
      </c>
      <c r="D20" s="10">
        <v>1656.1309900000001</v>
      </c>
      <c r="E20" s="10">
        <v>1656.1309900000001</v>
      </c>
      <c r="F20" s="10">
        <f t="shared" si="0"/>
        <v>100</v>
      </c>
    </row>
    <row r="21" spans="1:6" ht="26.25" customHeight="1">
      <c r="A21" s="17" t="s">
        <v>133</v>
      </c>
      <c r="B21" s="18" t="s">
        <v>134</v>
      </c>
      <c r="C21" s="10">
        <v>2367.3000000000002</v>
      </c>
      <c r="D21" s="10">
        <v>2367.3000000000002</v>
      </c>
      <c r="E21" s="10">
        <v>1952.4584800000002</v>
      </c>
      <c r="F21" s="10">
        <f t="shared" si="0"/>
        <v>82.47617454484012</v>
      </c>
    </row>
    <row r="22" spans="1:6" ht="26.25" customHeight="1">
      <c r="A22" s="17" t="s">
        <v>135</v>
      </c>
      <c r="B22" s="18" t="s">
        <v>136</v>
      </c>
      <c r="C22" s="10">
        <v>8321.9</v>
      </c>
      <c r="D22" s="10">
        <v>8321.9</v>
      </c>
      <c r="E22" s="10">
        <v>7108.6019799999995</v>
      </c>
      <c r="F22" s="10">
        <f t="shared" si="0"/>
        <v>85.420420577031692</v>
      </c>
    </row>
    <row r="23" spans="1:6" ht="26.25" customHeight="1">
      <c r="A23" s="17" t="s">
        <v>137</v>
      </c>
      <c r="B23" s="18" t="s">
        <v>138</v>
      </c>
      <c r="C23" s="10">
        <v>333.4</v>
      </c>
      <c r="D23" s="10">
        <v>333.4</v>
      </c>
      <c r="E23" s="10">
        <v>331.59000000000003</v>
      </c>
      <c r="F23" s="10">
        <f t="shared" si="0"/>
        <v>99.457108578284362</v>
      </c>
    </row>
    <row r="24" spans="1:6" ht="26.25" customHeight="1">
      <c r="A24" s="15" t="s">
        <v>139</v>
      </c>
      <c r="B24" s="16" t="s">
        <v>140</v>
      </c>
      <c r="C24" s="9">
        <v>340653.11787000002</v>
      </c>
      <c r="D24" s="9">
        <v>340653.11787000002</v>
      </c>
      <c r="E24" s="9">
        <v>313542.62012999994</v>
      </c>
      <c r="F24" s="9">
        <f t="shared" si="0"/>
        <v>92.041611739967692</v>
      </c>
    </row>
    <row r="25" spans="1:6" ht="26.25" customHeight="1">
      <c r="A25" s="17" t="s">
        <v>141</v>
      </c>
      <c r="B25" s="18" t="s">
        <v>142</v>
      </c>
      <c r="C25" s="10">
        <v>141028.71573</v>
      </c>
      <c r="D25" s="10">
        <v>141028.71573</v>
      </c>
      <c r="E25" s="10">
        <v>128372.11631000001</v>
      </c>
      <c r="F25" s="10">
        <f t="shared" si="0"/>
        <v>91.025516077001583</v>
      </c>
    </row>
    <row r="26" spans="1:6" ht="26.25" customHeight="1">
      <c r="A26" s="17" t="s">
        <v>143</v>
      </c>
      <c r="B26" s="18" t="s">
        <v>144</v>
      </c>
      <c r="C26" s="10">
        <v>9546.6</v>
      </c>
      <c r="D26" s="10">
        <v>9546.6</v>
      </c>
      <c r="E26" s="10">
        <v>9226.0659500000002</v>
      </c>
      <c r="F26" s="10">
        <f t="shared" si="0"/>
        <v>96.642427146837619</v>
      </c>
    </row>
    <row r="27" spans="1:6" ht="26.25" customHeight="1">
      <c r="A27" s="17" t="s">
        <v>145</v>
      </c>
      <c r="B27" s="18" t="s">
        <v>146</v>
      </c>
      <c r="C27" s="10">
        <v>41813.57185</v>
      </c>
      <c r="D27" s="10">
        <v>41813.57185</v>
      </c>
      <c r="E27" s="10">
        <v>37666.542130000002</v>
      </c>
      <c r="F27" s="10">
        <f t="shared" si="0"/>
        <v>90.082096466484955</v>
      </c>
    </row>
    <row r="28" spans="1:6" ht="26.25" customHeight="1">
      <c r="A28" s="17" t="s">
        <v>147</v>
      </c>
      <c r="B28" s="18" t="s">
        <v>148</v>
      </c>
      <c r="C28" s="10">
        <v>50043.911290000004</v>
      </c>
      <c r="D28" s="10">
        <v>50043.911290000004</v>
      </c>
      <c r="E28" s="10">
        <v>45379.680079999998</v>
      </c>
      <c r="F28" s="10">
        <f t="shared" si="0"/>
        <v>90.679722887823061</v>
      </c>
    </row>
    <row r="29" spans="1:6" ht="26.25" customHeight="1">
      <c r="A29" s="17" t="s">
        <v>149</v>
      </c>
      <c r="B29" s="18" t="s">
        <v>150</v>
      </c>
      <c r="C29" s="10">
        <v>14599.7</v>
      </c>
      <c r="D29" s="10">
        <v>14599.7</v>
      </c>
      <c r="E29" s="10">
        <v>13538.057839999999</v>
      </c>
      <c r="F29" s="10">
        <f t="shared" si="0"/>
        <v>92.728328938265847</v>
      </c>
    </row>
    <row r="30" spans="1:6" ht="26.25" customHeight="1">
      <c r="A30" s="17" t="s">
        <v>151</v>
      </c>
      <c r="B30" s="18" t="s">
        <v>152</v>
      </c>
      <c r="C30" s="10">
        <v>63161.847290000005</v>
      </c>
      <c r="D30" s="10">
        <v>63161.847290000005</v>
      </c>
      <c r="E30" s="10">
        <v>60045.794220000003</v>
      </c>
      <c r="F30" s="10">
        <f t="shared" si="0"/>
        <v>95.066558050949624</v>
      </c>
    </row>
    <row r="31" spans="1:6" ht="26.25" customHeight="1">
      <c r="A31" s="17" t="s">
        <v>153</v>
      </c>
      <c r="B31" s="18" t="s">
        <v>154</v>
      </c>
      <c r="C31" s="10">
        <v>3759.6000000000004</v>
      </c>
      <c r="D31" s="10">
        <v>3759.6000000000004</v>
      </c>
      <c r="E31" s="10">
        <v>3563.7400000000002</v>
      </c>
      <c r="F31" s="10">
        <f t="shared" si="0"/>
        <v>94.790403234386631</v>
      </c>
    </row>
    <row r="32" spans="1:6" ht="26.25" customHeight="1">
      <c r="A32" s="17" t="s">
        <v>155</v>
      </c>
      <c r="B32" s="18" t="s">
        <v>156</v>
      </c>
      <c r="C32" s="10">
        <v>9002</v>
      </c>
      <c r="D32" s="10">
        <v>9002</v>
      </c>
      <c r="E32" s="10">
        <v>8258.7999999999993</v>
      </c>
      <c r="F32" s="10">
        <f t="shared" si="0"/>
        <v>91.744056876249715</v>
      </c>
    </row>
    <row r="33" spans="1:6" ht="26.25" customHeight="1">
      <c r="A33" s="17" t="s">
        <v>157</v>
      </c>
      <c r="B33" s="18" t="s">
        <v>158</v>
      </c>
      <c r="C33" s="10">
        <v>6177.3</v>
      </c>
      <c r="D33" s="10">
        <v>6177.3</v>
      </c>
      <c r="E33" s="10">
        <v>6177.3</v>
      </c>
      <c r="F33" s="10">
        <f t="shared" si="0"/>
        <v>100</v>
      </c>
    </row>
    <row r="34" spans="1:6" ht="26.25" customHeight="1">
      <c r="A34" s="17" t="s">
        <v>159</v>
      </c>
      <c r="B34" s="18" t="s">
        <v>160</v>
      </c>
      <c r="C34" s="10">
        <v>1519.8717099999999</v>
      </c>
      <c r="D34" s="10">
        <v>1519.8717099999999</v>
      </c>
      <c r="E34" s="10">
        <v>1314.5236</v>
      </c>
      <c r="F34" s="10">
        <f t="shared" si="0"/>
        <v>86.489115584630511</v>
      </c>
    </row>
    <row r="35" spans="1:6" ht="26.25" customHeight="1">
      <c r="A35" s="15" t="s">
        <v>161</v>
      </c>
      <c r="B35" s="16" t="s">
        <v>162</v>
      </c>
      <c r="C35" s="9">
        <v>98553.842999999964</v>
      </c>
      <c r="D35" s="9">
        <v>98553.842999999964</v>
      </c>
      <c r="E35" s="9">
        <v>93002.473709999991</v>
      </c>
      <c r="F35" s="9">
        <f t="shared" si="0"/>
        <v>94.367171161453371</v>
      </c>
    </row>
    <row r="36" spans="1:6" ht="26.25" customHeight="1">
      <c r="A36" s="17" t="s">
        <v>163</v>
      </c>
      <c r="B36" s="18" t="s">
        <v>164</v>
      </c>
      <c r="C36" s="10">
        <v>34.1</v>
      </c>
      <c r="D36" s="10">
        <v>34.1</v>
      </c>
      <c r="E36" s="10">
        <v>21.555630000000001</v>
      </c>
      <c r="F36" s="10">
        <f t="shared" si="0"/>
        <v>63.212991202346039</v>
      </c>
    </row>
    <row r="37" spans="1:6" ht="26.25" customHeight="1">
      <c r="A37" s="17" t="s">
        <v>165</v>
      </c>
      <c r="B37" s="18" t="s">
        <v>166</v>
      </c>
      <c r="C37" s="10">
        <v>34159.599999999999</v>
      </c>
      <c r="D37" s="10">
        <v>34159.599999999999</v>
      </c>
      <c r="E37" s="10">
        <v>34155.590000000004</v>
      </c>
      <c r="F37" s="10">
        <f t="shared" si="0"/>
        <v>99.988260986662624</v>
      </c>
    </row>
    <row r="38" spans="1:6" ht="26.25" customHeight="1">
      <c r="A38" s="17" t="s">
        <v>167</v>
      </c>
      <c r="B38" s="18" t="s">
        <v>168</v>
      </c>
      <c r="C38" s="10">
        <v>30380.3</v>
      </c>
      <c r="D38" s="10">
        <v>30380.3</v>
      </c>
      <c r="E38" s="10">
        <v>30380.3</v>
      </c>
      <c r="F38" s="10">
        <f t="shared" si="0"/>
        <v>100</v>
      </c>
    </row>
    <row r="39" spans="1:6" ht="26.25" customHeight="1">
      <c r="A39" s="17" t="s">
        <v>169</v>
      </c>
      <c r="B39" s="18" t="s">
        <v>170</v>
      </c>
      <c r="C39" s="10">
        <v>1138.46</v>
      </c>
      <c r="D39" s="10">
        <v>1138.46</v>
      </c>
      <c r="E39" s="10">
        <v>971.95105999999987</v>
      </c>
      <c r="F39" s="10">
        <f t="shared" si="0"/>
        <v>85.374194965128311</v>
      </c>
    </row>
    <row r="40" spans="1:6" ht="26.25" customHeight="1">
      <c r="A40" s="17" t="s">
        <v>171</v>
      </c>
      <c r="B40" s="18" t="s">
        <v>172</v>
      </c>
      <c r="C40" s="10">
        <v>120</v>
      </c>
      <c r="D40" s="10">
        <v>120</v>
      </c>
      <c r="E40" s="10">
        <v>68.446870000000004</v>
      </c>
      <c r="F40" s="10">
        <f t="shared" si="0"/>
        <v>57.039058333333337</v>
      </c>
    </row>
    <row r="41" spans="1:6" ht="26.25" customHeight="1">
      <c r="A41" s="17" t="s">
        <v>173</v>
      </c>
      <c r="B41" s="18" t="s">
        <v>174</v>
      </c>
      <c r="C41" s="10">
        <v>5823.0189999999966</v>
      </c>
      <c r="D41" s="10">
        <v>5823.0189999999966</v>
      </c>
      <c r="E41" s="10">
        <v>5290.7612500000005</v>
      </c>
      <c r="F41" s="10">
        <f t="shared" si="0"/>
        <v>90.859419314963645</v>
      </c>
    </row>
    <row r="42" spans="1:6" ht="26.25" customHeight="1">
      <c r="A42" s="17" t="s">
        <v>175</v>
      </c>
      <c r="B42" s="18" t="s">
        <v>176</v>
      </c>
      <c r="C42" s="10">
        <v>3840.8</v>
      </c>
      <c r="D42" s="10">
        <v>3840.8</v>
      </c>
      <c r="E42" s="10">
        <v>3281.4572699999999</v>
      </c>
      <c r="F42" s="10">
        <f t="shared" si="0"/>
        <v>85.436817069360544</v>
      </c>
    </row>
    <row r="43" spans="1:6" ht="26.25" customHeight="1">
      <c r="A43" s="17" t="s">
        <v>177</v>
      </c>
      <c r="B43" s="18" t="s">
        <v>178</v>
      </c>
      <c r="C43" s="10">
        <v>424.34900000000005</v>
      </c>
      <c r="D43" s="10">
        <v>424.34900000000005</v>
      </c>
      <c r="E43" s="10">
        <v>419.23392999999999</v>
      </c>
      <c r="F43" s="10">
        <f t="shared" si="0"/>
        <v>98.794607740326938</v>
      </c>
    </row>
    <row r="44" spans="1:6" ht="26.25" customHeight="1">
      <c r="A44" s="17" t="s">
        <v>179</v>
      </c>
      <c r="B44" s="18" t="s">
        <v>180</v>
      </c>
      <c r="C44" s="10">
        <v>1953.42</v>
      </c>
      <c r="D44" s="10">
        <v>1953.42</v>
      </c>
      <c r="E44" s="10">
        <v>1953.42</v>
      </c>
      <c r="F44" s="10">
        <f t="shared" si="0"/>
        <v>100</v>
      </c>
    </row>
    <row r="45" spans="1:6" ht="26.25" customHeight="1">
      <c r="A45" s="17" t="s">
        <v>181</v>
      </c>
      <c r="B45" s="18" t="s">
        <v>182</v>
      </c>
      <c r="C45" s="10">
        <v>170</v>
      </c>
      <c r="D45" s="10">
        <v>170</v>
      </c>
      <c r="E45" s="10">
        <v>65.954240000000013</v>
      </c>
      <c r="F45" s="10">
        <f t="shared" si="0"/>
        <v>38.796611764705894</v>
      </c>
    </row>
    <row r="46" spans="1:6" ht="26.25" customHeight="1">
      <c r="A46" s="17" t="s">
        <v>183</v>
      </c>
      <c r="B46" s="18" t="s">
        <v>184</v>
      </c>
      <c r="C46" s="10">
        <v>666</v>
      </c>
      <c r="D46" s="10">
        <v>666</v>
      </c>
      <c r="E46" s="10">
        <v>660.5</v>
      </c>
      <c r="F46" s="10">
        <f t="shared" si="0"/>
        <v>99.174174174174183</v>
      </c>
    </row>
    <row r="47" spans="1:6" ht="26.25" customHeight="1">
      <c r="A47" s="17" t="s">
        <v>185</v>
      </c>
      <c r="B47" s="18" t="s">
        <v>186</v>
      </c>
      <c r="C47" s="10">
        <v>355</v>
      </c>
      <c r="D47" s="10">
        <v>355</v>
      </c>
      <c r="E47" s="10">
        <v>280.28000000000003</v>
      </c>
      <c r="F47" s="10">
        <f t="shared" si="0"/>
        <v>78.952112676056345</v>
      </c>
    </row>
    <row r="48" spans="1:6" ht="26.25" customHeight="1">
      <c r="A48" s="17" t="s">
        <v>187</v>
      </c>
      <c r="B48" s="18" t="s">
        <v>188</v>
      </c>
      <c r="C48" s="10">
        <v>913.40100000000007</v>
      </c>
      <c r="D48" s="10">
        <v>913.40100000000007</v>
      </c>
      <c r="E48" s="10">
        <v>825.37817999999993</v>
      </c>
      <c r="F48" s="10">
        <f t="shared" si="0"/>
        <v>90.363178932363752</v>
      </c>
    </row>
    <row r="49" spans="1:6" ht="26.25" customHeight="1">
      <c r="A49" s="17" t="s">
        <v>189</v>
      </c>
      <c r="B49" s="18" t="s">
        <v>190</v>
      </c>
      <c r="C49" s="10">
        <v>1815.0000000000002</v>
      </c>
      <c r="D49" s="10">
        <v>1815.0000000000002</v>
      </c>
      <c r="E49" s="10">
        <v>1558.1076700000001</v>
      </c>
      <c r="F49" s="10">
        <f t="shared" si="0"/>
        <v>85.846152617079881</v>
      </c>
    </row>
    <row r="50" spans="1:6" ht="26.25" customHeight="1">
      <c r="A50" s="17" t="s">
        <v>191</v>
      </c>
      <c r="B50" s="18" t="s">
        <v>192</v>
      </c>
      <c r="C50" s="10">
        <v>16760.394</v>
      </c>
      <c r="D50" s="10">
        <v>16760.394</v>
      </c>
      <c r="E50" s="10">
        <v>13069.537610000001</v>
      </c>
      <c r="F50" s="10">
        <f t="shared" si="0"/>
        <v>77.978701515012133</v>
      </c>
    </row>
    <row r="51" spans="1:6" ht="24.75" customHeight="1">
      <c r="A51" s="15" t="s">
        <v>193</v>
      </c>
      <c r="B51" s="16" t="s">
        <v>194</v>
      </c>
      <c r="C51" s="9">
        <v>19718.699999999993</v>
      </c>
      <c r="D51" s="9">
        <v>19718.699999999993</v>
      </c>
      <c r="E51" s="9">
        <v>17858.258969999999</v>
      </c>
      <c r="F51" s="9">
        <f t="shared" si="0"/>
        <v>90.565092881376586</v>
      </c>
    </row>
    <row r="52" spans="1:6" ht="24.75" customHeight="1">
      <c r="A52" s="17" t="s">
        <v>195</v>
      </c>
      <c r="B52" s="18" t="s">
        <v>196</v>
      </c>
      <c r="C52" s="10">
        <v>4941.55</v>
      </c>
      <c r="D52" s="10">
        <v>4941.55</v>
      </c>
      <c r="E52" s="10">
        <v>4540.5310600000012</v>
      </c>
      <c r="F52" s="10">
        <f t="shared" si="0"/>
        <v>91.884753973955554</v>
      </c>
    </row>
    <row r="53" spans="1:6" ht="24.75" customHeight="1">
      <c r="A53" s="17" t="s">
        <v>197</v>
      </c>
      <c r="B53" s="18" t="s">
        <v>198</v>
      </c>
      <c r="C53" s="10">
        <v>9370.5399999999991</v>
      </c>
      <c r="D53" s="10">
        <v>9370.5399999999991</v>
      </c>
      <c r="E53" s="10">
        <v>8517.2916999999998</v>
      </c>
      <c r="F53" s="10">
        <f t="shared" si="0"/>
        <v>90.89435294017207</v>
      </c>
    </row>
    <row r="54" spans="1:6" ht="24.75" customHeight="1">
      <c r="A54" s="17" t="s">
        <v>199</v>
      </c>
      <c r="B54" s="18" t="s">
        <v>200</v>
      </c>
      <c r="C54" s="10">
        <v>2388.3000000000002</v>
      </c>
      <c r="D54" s="10">
        <v>2388.3000000000002</v>
      </c>
      <c r="E54" s="10">
        <v>2149.59485</v>
      </c>
      <c r="F54" s="10">
        <f t="shared" si="0"/>
        <v>90.005227567725981</v>
      </c>
    </row>
    <row r="55" spans="1:6" ht="24.75" customHeight="1">
      <c r="A55" s="17" t="s">
        <v>201</v>
      </c>
      <c r="B55" s="18" t="s">
        <v>202</v>
      </c>
      <c r="C55" s="10">
        <v>315.51</v>
      </c>
      <c r="D55" s="10">
        <v>315.51</v>
      </c>
      <c r="E55" s="10">
        <v>279.28149999999999</v>
      </c>
      <c r="F55" s="10">
        <f t="shared" si="0"/>
        <v>88.517479636144657</v>
      </c>
    </row>
    <row r="56" spans="1:6" ht="24.75" customHeight="1">
      <c r="A56" s="17" t="s">
        <v>203</v>
      </c>
      <c r="B56" s="18" t="s">
        <v>204</v>
      </c>
      <c r="C56" s="10">
        <v>1280.7</v>
      </c>
      <c r="D56" s="10">
        <v>1280.7</v>
      </c>
      <c r="E56" s="10">
        <v>1135.14519</v>
      </c>
      <c r="F56" s="10">
        <f t="shared" si="0"/>
        <v>88.634745842117596</v>
      </c>
    </row>
    <row r="57" spans="1:6" ht="24.75" customHeight="1">
      <c r="A57" s="17" t="s">
        <v>205</v>
      </c>
      <c r="B57" s="18" t="s">
        <v>206</v>
      </c>
      <c r="C57" s="10">
        <v>1422.1000000000001</v>
      </c>
      <c r="D57" s="10">
        <v>1422.1000000000001</v>
      </c>
      <c r="E57" s="10">
        <v>1236.4146699999999</v>
      </c>
      <c r="F57" s="10">
        <f t="shared" si="0"/>
        <v>86.942878137964968</v>
      </c>
    </row>
    <row r="58" spans="1:6" ht="24.75" customHeight="1">
      <c r="A58" s="15" t="s">
        <v>207</v>
      </c>
      <c r="B58" s="16" t="s">
        <v>208</v>
      </c>
      <c r="C58" s="9">
        <v>18654.228000000003</v>
      </c>
      <c r="D58" s="9">
        <v>18654.228000000003</v>
      </c>
      <c r="E58" s="9">
        <v>17126.558050000003</v>
      </c>
      <c r="F58" s="9">
        <f t="shared" si="0"/>
        <v>91.810596771948966</v>
      </c>
    </row>
    <row r="59" spans="1:6" ht="24" customHeight="1">
      <c r="A59" s="17" t="s">
        <v>209</v>
      </c>
      <c r="B59" s="18" t="s">
        <v>210</v>
      </c>
      <c r="C59" s="10">
        <v>2115</v>
      </c>
      <c r="D59" s="10">
        <v>2115</v>
      </c>
      <c r="E59" s="10">
        <v>2095.8496599999999</v>
      </c>
      <c r="F59" s="10">
        <f t="shared" si="0"/>
        <v>99.094546572104008</v>
      </c>
    </row>
    <row r="60" spans="1:6" ht="24" customHeight="1">
      <c r="A60" s="17" t="s">
        <v>211</v>
      </c>
      <c r="B60" s="18" t="s">
        <v>212</v>
      </c>
      <c r="C60" s="10">
        <v>330</v>
      </c>
      <c r="D60" s="10">
        <v>330</v>
      </c>
      <c r="E60" s="10">
        <v>324.63677000000001</v>
      </c>
      <c r="F60" s="10">
        <f t="shared" si="0"/>
        <v>98.374778787878796</v>
      </c>
    </row>
    <row r="61" spans="1:6" ht="24" customHeight="1">
      <c r="A61" s="17" t="s">
        <v>213</v>
      </c>
      <c r="B61" s="18" t="s">
        <v>214</v>
      </c>
      <c r="C61" s="10">
        <v>80.427999999999997</v>
      </c>
      <c r="D61" s="10">
        <v>80.427999999999997</v>
      </c>
      <c r="E61" s="10">
        <v>80.427999999999997</v>
      </c>
      <c r="F61" s="10">
        <f t="shared" si="0"/>
        <v>100</v>
      </c>
    </row>
    <row r="62" spans="1:6" ht="24" customHeight="1">
      <c r="A62" s="17" t="s">
        <v>215</v>
      </c>
      <c r="B62" s="18" t="s">
        <v>216</v>
      </c>
      <c r="C62" s="10">
        <v>15878.800000000001</v>
      </c>
      <c r="D62" s="10">
        <v>15878.800000000001</v>
      </c>
      <c r="E62" s="10">
        <v>14425.643620000003</v>
      </c>
      <c r="F62" s="10">
        <f t="shared" si="0"/>
        <v>90.848449630954491</v>
      </c>
    </row>
    <row r="63" spans="1:6" ht="24" customHeight="1">
      <c r="A63" s="17" t="s">
        <v>217</v>
      </c>
      <c r="B63" s="18" t="s">
        <v>218</v>
      </c>
      <c r="C63" s="10">
        <v>250</v>
      </c>
      <c r="D63" s="10">
        <v>250</v>
      </c>
      <c r="E63" s="10">
        <v>200</v>
      </c>
      <c r="F63" s="10">
        <f t="shared" si="0"/>
        <v>80</v>
      </c>
    </row>
    <row r="64" spans="1:6" ht="24" customHeight="1">
      <c r="A64" s="15" t="s">
        <v>219</v>
      </c>
      <c r="B64" s="16" t="s">
        <v>220</v>
      </c>
      <c r="C64" s="9">
        <v>119118.59</v>
      </c>
      <c r="D64" s="9">
        <v>119118.59</v>
      </c>
      <c r="E64" s="9">
        <v>107811.65300000001</v>
      </c>
      <c r="F64" s="9">
        <f t="shared" si="0"/>
        <v>90.507831733065345</v>
      </c>
    </row>
    <row r="65" spans="1:6" ht="24" customHeight="1">
      <c r="A65" s="17" t="s">
        <v>221</v>
      </c>
      <c r="B65" s="18" t="s">
        <v>222</v>
      </c>
      <c r="C65" s="10">
        <v>2570.8000000000002</v>
      </c>
      <c r="D65" s="10">
        <v>2570.8000000000002</v>
      </c>
      <c r="E65" s="10">
        <v>2137.45577</v>
      </c>
      <c r="F65" s="10">
        <f t="shared" si="0"/>
        <v>83.143603936517806</v>
      </c>
    </row>
    <row r="66" spans="1:6" ht="38.25" customHeight="1">
      <c r="A66" s="17" t="s">
        <v>223</v>
      </c>
      <c r="B66" s="18" t="s">
        <v>224</v>
      </c>
      <c r="C66" s="10">
        <v>55803.19</v>
      </c>
      <c r="D66" s="10">
        <v>55803.19</v>
      </c>
      <c r="E66" s="10">
        <v>52366.63233</v>
      </c>
      <c r="F66" s="10">
        <f t="shared" si="0"/>
        <v>93.841646561782582</v>
      </c>
    </row>
    <row r="67" spans="1:6" ht="21" customHeight="1">
      <c r="A67" s="17" t="s">
        <v>225</v>
      </c>
      <c r="B67" s="18" t="s">
        <v>226</v>
      </c>
      <c r="C67" s="10">
        <v>60664.6</v>
      </c>
      <c r="D67" s="10">
        <v>60664.6</v>
      </c>
      <c r="E67" s="10">
        <v>53235.244200000001</v>
      </c>
      <c r="F67" s="10">
        <f t="shared" si="0"/>
        <v>87.753391928736036</v>
      </c>
    </row>
    <row r="68" spans="1:6" ht="16.5" customHeight="1">
      <c r="A68" s="17" t="s">
        <v>227</v>
      </c>
      <c r="B68" s="18" t="s">
        <v>228</v>
      </c>
      <c r="C68" s="10">
        <v>80</v>
      </c>
      <c r="D68" s="10">
        <v>80</v>
      </c>
      <c r="E68" s="10">
        <v>72.320700000000002</v>
      </c>
      <c r="F68" s="10">
        <f t="shared" si="0"/>
        <v>90.400874999999999</v>
      </c>
    </row>
    <row r="69" spans="1:6" ht="28.5" customHeight="1">
      <c r="A69" s="15" t="s">
        <v>229</v>
      </c>
      <c r="B69" s="16" t="s">
        <v>230</v>
      </c>
      <c r="C69" s="9">
        <v>36400.962320000006</v>
      </c>
      <c r="D69" s="9">
        <v>36400.962320000006</v>
      </c>
      <c r="E69" s="9">
        <v>32929.166849999994</v>
      </c>
      <c r="F69" s="9">
        <f t="shared" si="0"/>
        <v>90.462352507388303</v>
      </c>
    </row>
    <row r="70" spans="1:6" ht="26.25" customHeight="1">
      <c r="A70" s="17" t="s">
        <v>231</v>
      </c>
      <c r="B70" s="18" t="s">
        <v>232</v>
      </c>
      <c r="C70" s="10">
        <v>200</v>
      </c>
      <c r="D70" s="10">
        <v>200</v>
      </c>
      <c r="E70" s="10">
        <v>31.385099999999998</v>
      </c>
      <c r="F70" s="10">
        <f t="shared" ref="F70:F102" si="1">IF(D70=0,0,(E70/D70)*100)</f>
        <v>15.692549999999999</v>
      </c>
    </row>
    <row r="71" spans="1:6" ht="26.25" customHeight="1">
      <c r="A71" s="17" t="s">
        <v>233</v>
      </c>
      <c r="B71" s="18" t="s">
        <v>234</v>
      </c>
      <c r="C71" s="10">
        <v>500</v>
      </c>
      <c r="D71" s="10">
        <v>500</v>
      </c>
      <c r="E71" s="10">
        <v>298.15343000000001</v>
      </c>
      <c r="F71" s="10">
        <f t="shared" si="1"/>
        <v>59.630685999999997</v>
      </c>
    </row>
    <row r="72" spans="1:6" ht="26.25" customHeight="1">
      <c r="A72" s="17" t="s">
        <v>235</v>
      </c>
      <c r="B72" s="18" t="s">
        <v>236</v>
      </c>
      <c r="C72" s="10">
        <v>365.5</v>
      </c>
      <c r="D72" s="10">
        <v>365.5</v>
      </c>
      <c r="E72" s="10">
        <v>365.5</v>
      </c>
      <c r="F72" s="10">
        <f t="shared" si="1"/>
        <v>100</v>
      </c>
    </row>
    <row r="73" spans="1:6" ht="26.25" customHeight="1">
      <c r="A73" s="17" t="s">
        <v>296</v>
      </c>
      <c r="B73" s="18" t="s">
        <v>297</v>
      </c>
      <c r="C73" s="10">
        <v>4358</v>
      </c>
      <c r="D73" s="10">
        <v>4358</v>
      </c>
      <c r="E73" s="10">
        <v>3408</v>
      </c>
      <c r="F73" s="10">
        <f t="shared" si="1"/>
        <v>78.201009637448365</v>
      </c>
    </row>
    <row r="74" spans="1:6" ht="26.25" customHeight="1">
      <c r="A74" s="17" t="s">
        <v>298</v>
      </c>
      <c r="B74" s="18" t="s">
        <v>299</v>
      </c>
      <c r="C74" s="10">
        <v>4300</v>
      </c>
      <c r="D74" s="10">
        <v>4300</v>
      </c>
      <c r="E74" s="10">
        <v>4300</v>
      </c>
      <c r="F74" s="10">
        <f t="shared" si="1"/>
        <v>100</v>
      </c>
    </row>
    <row r="75" spans="1:6" ht="26.25" customHeight="1">
      <c r="A75" s="17" t="s">
        <v>237</v>
      </c>
      <c r="B75" s="18" t="s">
        <v>238</v>
      </c>
      <c r="C75" s="10">
        <v>24179</v>
      </c>
      <c r="D75" s="10">
        <v>24179</v>
      </c>
      <c r="E75" s="10">
        <v>22453.27188</v>
      </c>
      <c r="F75" s="10">
        <f t="shared" si="1"/>
        <v>92.862698540055419</v>
      </c>
    </row>
    <row r="76" spans="1:6" ht="26.25" customHeight="1">
      <c r="A76" s="17" t="s">
        <v>239</v>
      </c>
      <c r="B76" s="18" t="s">
        <v>240</v>
      </c>
      <c r="C76" s="10">
        <v>739.66</v>
      </c>
      <c r="D76" s="10">
        <v>739.66</v>
      </c>
      <c r="E76" s="10">
        <v>651.86026000000004</v>
      </c>
      <c r="F76" s="10">
        <f t="shared" si="1"/>
        <v>88.129716356163655</v>
      </c>
    </row>
    <row r="77" spans="1:6" ht="26.25" customHeight="1">
      <c r="A77" s="17" t="s">
        <v>241</v>
      </c>
      <c r="B77" s="18" t="s">
        <v>242</v>
      </c>
      <c r="C77" s="10">
        <v>266</v>
      </c>
      <c r="D77" s="10">
        <v>266</v>
      </c>
      <c r="E77" s="10">
        <v>77.946600000000004</v>
      </c>
      <c r="F77" s="10">
        <f t="shared" si="1"/>
        <v>29.303233082706768</v>
      </c>
    </row>
    <row r="78" spans="1:6" ht="26.25" customHeight="1">
      <c r="A78" s="17" t="s">
        <v>243</v>
      </c>
      <c r="B78" s="18" t="s">
        <v>244</v>
      </c>
      <c r="C78" s="10">
        <v>219</v>
      </c>
      <c r="D78" s="10">
        <v>219</v>
      </c>
      <c r="E78" s="10">
        <v>212.4</v>
      </c>
      <c r="F78" s="10">
        <f t="shared" si="1"/>
        <v>96.986301369863014</v>
      </c>
    </row>
    <row r="79" spans="1:6" ht="26.25" customHeight="1">
      <c r="A79" s="17" t="s">
        <v>245</v>
      </c>
      <c r="B79" s="18" t="s">
        <v>246</v>
      </c>
      <c r="C79" s="10">
        <v>209.1</v>
      </c>
      <c r="D79" s="10">
        <v>209.1</v>
      </c>
      <c r="E79" s="10">
        <v>209.1</v>
      </c>
      <c r="F79" s="10">
        <f t="shared" si="1"/>
        <v>100</v>
      </c>
    </row>
    <row r="80" spans="1:6" ht="26.25" customHeight="1">
      <c r="A80" s="17" t="s">
        <v>247</v>
      </c>
      <c r="B80" s="18" t="s">
        <v>248</v>
      </c>
      <c r="C80" s="10">
        <v>1064.7023200000003</v>
      </c>
      <c r="D80" s="10">
        <v>1064.7023200000003</v>
      </c>
      <c r="E80" s="10">
        <v>921.54958000000011</v>
      </c>
      <c r="F80" s="10">
        <f t="shared" si="1"/>
        <v>86.554670041481629</v>
      </c>
    </row>
    <row r="81" spans="1:6" ht="26.25" customHeight="1">
      <c r="A81" s="15" t="s">
        <v>249</v>
      </c>
      <c r="B81" s="16" t="s">
        <v>250</v>
      </c>
      <c r="C81" s="9">
        <v>6311.3520000000008</v>
      </c>
      <c r="D81" s="9">
        <v>6311.3520000000008</v>
      </c>
      <c r="E81" s="9">
        <v>4517.16723</v>
      </c>
      <c r="F81" s="9">
        <f t="shared" si="1"/>
        <v>71.572101033185902</v>
      </c>
    </row>
    <row r="82" spans="1:6" ht="26.25" customHeight="1">
      <c r="A82" s="17" t="s">
        <v>251</v>
      </c>
      <c r="B82" s="18" t="s">
        <v>252</v>
      </c>
      <c r="C82" s="10">
        <v>563.79999999999995</v>
      </c>
      <c r="D82" s="10">
        <v>563.79999999999995</v>
      </c>
      <c r="E82" s="10">
        <v>536.92693000000008</v>
      </c>
      <c r="F82" s="10">
        <f t="shared" si="1"/>
        <v>95.233581057112474</v>
      </c>
    </row>
    <row r="83" spans="1:6" ht="26.25" customHeight="1">
      <c r="A83" s="17" t="s">
        <v>253</v>
      </c>
      <c r="B83" s="18" t="s">
        <v>254</v>
      </c>
      <c r="C83" s="10">
        <v>1917.4</v>
      </c>
      <c r="D83" s="10">
        <v>1917.4</v>
      </c>
      <c r="E83" s="10">
        <v>1531.4526799999999</v>
      </c>
      <c r="F83" s="10">
        <f t="shared" si="1"/>
        <v>79.871319495149677</v>
      </c>
    </row>
    <row r="84" spans="1:6" ht="26.25" customHeight="1">
      <c r="A84" s="17" t="s">
        <v>255</v>
      </c>
      <c r="B84" s="18" t="s">
        <v>256</v>
      </c>
      <c r="C84" s="10">
        <v>444.5</v>
      </c>
      <c r="D84" s="10">
        <v>444.5</v>
      </c>
      <c r="E84" s="10">
        <v>432.80201</v>
      </c>
      <c r="F84" s="10">
        <f t="shared" si="1"/>
        <v>97.368281214848139</v>
      </c>
    </row>
    <row r="85" spans="1:6" ht="26.25" customHeight="1">
      <c r="A85" s="17" t="s">
        <v>257</v>
      </c>
      <c r="B85" s="18" t="s">
        <v>258</v>
      </c>
      <c r="C85" s="10">
        <v>356.685</v>
      </c>
      <c r="D85" s="10">
        <v>356.685</v>
      </c>
      <c r="E85" s="10">
        <v>131.48751999999999</v>
      </c>
      <c r="F85" s="10">
        <f t="shared" si="1"/>
        <v>36.863764946661618</v>
      </c>
    </row>
    <row r="86" spans="1:6" ht="26.25" customHeight="1">
      <c r="A86" s="17" t="s">
        <v>259</v>
      </c>
      <c r="B86" s="18" t="s">
        <v>260</v>
      </c>
      <c r="C86" s="10">
        <v>982.5</v>
      </c>
      <c r="D86" s="10">
        <v>982.5</v>
      </c>
      <c r="E86" s="10">
        <v>982.5</v>
      </c>
      <c r="F86" s="10">
        <f t="shared" si="1"/>
        <v>100</v>
      </c>
    </row>
    <row r="87" spans="1:6" ht="26.25" customHeight="1">
      <c r="A87" s="17" t="s">
        <v>261</v>
      </c>
      <c r="B87" s="18" t="s">
        <v>262</v>
      </c>
      <c r="C87" s="10">
        <v>1130.2</v>
      </c>
      <c r="D87" s="10">
        <v>1130.2</v>
      </c>
      <c r="E87" s="10">
        <v>901.94508999999994</v>
      </c>
      <c r="F87" s="10">
        <f t="shared" si="1"/>
        <v>79.804024951336032</v>
      </c>
    </row>
    <row r="88" spans="1:6" ht="26.25" customHeight="1">
      <c r="A88" s="17" t="s">
        <v>263</v>
      </c>
      <c r="B88" s="18" t="s">
        <v>264</v>
      </c>
      <c r="C88" s="10">
        <v>0.26700000000000002</v>
      </c>
      <c r="D88" s="10">
        <v>0.26700000000000002</v>
      </c>
      <c r="E88" s="10">
        <v>5.2999999999999999E-2</v>
      </c>
      <c r="F88" s="10">
        <f t="shared" si="1"/>
        <v>19.850187265917601</v>
      </c>
    </row>
    <row r="89" spans="1:6" ht="26.25" customHeight="1">
      <c r="A89" s="17" t="s">
        <v>265</v>
      </c>
      <c r="B89" s="18" t="s">
        <v>266</v>
      </c>
      <c r="C89" s="10">
        <v>916</v>
      </c>
      <c r="D89" s="10">
        <v>916</v>
      </c>
      <c r="E89" s="10">
        <v>0</v>
      </c>
      <c r="F89" s="10">
        <f t="shared" si="1"/>
        <v>0</v>
      </c>
    </row>
    <row r="90" spans="1:6" ht="30" customHeight="1">
      <c r="A90" s="15" t="s">
        <v>267</v>
      </c>
      <c r="B90" s="16" t="s">
        <v>268</v>
      </c>
      <c r="C90" s="9">
        <v>1005332.9824900002</v>
      </c>
      <c r="D90" s="9">
        <v>1005332.9824900002</v>
      </c>
      <c r="E90" s="9">
        <v>906978.94261999987</v>
      </c>
      <c r="F90" s="9">
        <f t="shared" si="1"/>
        <v>90.216769808307902</v>
      </c>
    </row>
    <row r="91" spans="1:6" ht="25.5" customHeight="1">
      <c r="A91" s="17" t="s">
        <v>269</v>
      </c>
      <c r="B91" s="18" t="s">
        <v>270</v>
      </c>
      <c r="C91" s="10">
        <v>40882.9</v>
      </c>
      <c r="D91" s="10">
        <v>40882.9</v>
      </c>
      <c r="E91" s="10">
        <v>37476</v>
      </c>
      <c r="F91" s="10">
        <f t="shared" si="1"/>
        <v>91.666687050086949</v>
      </c>
    </row>
    <row r="92" spans="1:6" ht="72" customHeight="1">
      <c r="A92" s="17" t="s">
        <v>271</v>
      </c>
      <c r="B92" s="18" t="s">
        <v>79</v>
      </c>
      <c r="C92" s="10">
        <v>563972</v>
      </c>
      <c r="D92" s="10">
        <v>563972</v>
      </c>
      <c r="E92" s="10">
        <v>544857.53712999995</v>
      </c>
      <c r="F92" s="10">
        <f t="shared" si="1"/>
        <v>96.610742577645695</v>
      </c>
    </row>
    <row r="93" spans="1:6" ht="72" customHeight="1">
      <c r="A93" s="17" t="s">
        <v>272</v>
      </c>
      <c r="B93" s="18" t="s">
        <v>80</v>
      </c>
      <c r="C93" s="10">
        <v>1697.1000000000001</v>
      </c>
      <c r="D93" s="10">
        <v>1697.1000000000001</v>
      </c>
      <c r="E93" s="10">
        <v>1623.37789</v>
      </c>
      <c r="F93" s="10">
        <f t="shared" si="1"/>
        <v>95.655994932531968</v>
      </c>
    </row>
    <row r="94" spans="1:6" ht="72" customHeight="1">
      <c r="A94" s="17" t="s">
        <v>273</v>
      </c>
      <c r="B94" s="18" t="s">
        <v>274</v>
      </c>
      <c r="C94" s="10">
        <v>317891.60000000003</v>
      </c>
      <c r="D94" s="10">
        <v>317891.60000000003</v>
      </c>
      <c r="E94" s="10">
        <v>249933.57637000002</v>
      </c>
      <c r="F94" s="10">
        <f t="shared" si="1"/>
        <v>78.622265064569177</v>
      </c>
    </row>
    <row r="95" spans="1:6" ht="66.75" customHeight="1">
      <c r="A95" s="17" t="s">
        <v>275</v>
      </c>
      <c r="B95" s="18" t="s">
        <v>82</v>
      </c>
      <c r="C95" s="10">
        <v>3690.6692900000003</v>
      </c>
      <c r="D95" s="10">
        <v>3690.6692900000003</v>
      </c>
      <c r="E95" s="10">
        <v>3690.6692900000003</v>
      </c>
      <c r="F95" s="10">
        <f t="shared" si="1"/>
        <v>100</v>
      </c>
    </row>
    <row r="96" spans="1:6" ht="72" customHeight="1">
      <c r="A96" s="17" t="s">
        <v>276</v>
      </c>
      <c r="B96" s="18" t="s">
        <v>277</v>
      </c>
      <c r="C96" s="10">
        <v>703.36185</v>
      </c>
      <c r="D96" s="10">
        <v>703.36185</v>
      </c>
      <c r="E96" s="10">
        <v>703.36185</v>
      </c>
      <c r="F96" s="10">
        <f t="shared" si="1"/>
        <v>100</v>
      </c>
    </row>
    <row r="97" spans="1:6" ht="72" customHeight="1">
      <c r="A97" s="17" t="s">
        <v>278</v>
      </c>
      <c r="B97" s="18" t="s">
        <v>83</v>
      </c>
      <c r="C97" s="10">
        <v>1169.6513500000001</v>
      </c>
      <c r="D97" s="10">
        <v>1169.6513500000001</v>
      </c>
      <c r="E97" s="10">
        <v>1169.6513500000001</v>
      </c>
      <c r="F97" s="10">
        <f t="shared" si="1"/>
        <v>100</v>
      </c>
    </row>
    <row r="98" spans="1:6" ht="27" customHeight="1">
      <c r="A98" s="17" t="s">
        <v>279</v>
      </c>
      <c r="B98" s="18" t="s">
        <v>85</v>
      </c>
      <c r="C98" s="10">
        <v>4486.9000000000005</v>
      </c>
      <c r="D98" s="10">
        <v>4486.9000000000005</v>
      </c>
      <c r="E98" s="10">
        <v>3429.3093900000003</v>
      </c>
      <c r="F98" s="10">
        <f t="shared" si="1"/>
        <v>76.429369720742599</v>
      </c>
    </row>
    <row r="99" spans="1:6" ht="38.25" customHeight="1">
      <c r="A99" s="17" t="s">
        <v>280</v>
      </c>
      <c r="B99" s="18" t="s">
        <v>281</v>
      </c>
      <c r="C99" s="10">
        <v>30</v>
      </c>
      <c r="D99" s="10">
        <v>30</v>
      </c>
      <c r="E99" s="10">
        <v>30</v>
      </c>
      <c r="F99" s="10">
        <f t="shared" si="1"/>
        <v>100</v>
      </c>
    </row>
    <row r="100" spans="1:6">
      <c r="A100" s="17" t="s">
        <v>282</v>
      </c>
      <c r="B100" s="18" t="s">
        <v>283</v>
      </c>
      <c r="C100" s="10">
        <v>68708.800000000003</v>
      </c>
      <c r="D100" s="10">
        <v>68708.800000000003</v>
      </c>
      <c r="E100" s="10">
        <v>61965.459350000005</v>
      </c>
      <c r="F100" s="10">
        <f t="shared" si="1"/>
        <v>90.185623020631994</v>
      </c>
    </row>
    <row r="101" spans="1:6" ht="38.25">
      <c r="A101" s="17" t="s">
        <v>284</v>
      </c>
      <c r="B101" s="18" t="s">
        <v>285</v>
      </c>
      <c r="C101" s="10">
        <v>2100</v>
      </c>
      <c r="D101" s="10">
        <v>2100</v>
      </c>
      <c r="E101" s="10">
        <v>2100</v>
      </c>
      <c r="F101" s="10">
        <f t="shared" si="1"/>
        <v>100</v>
      </c>
    </row>
    <row r="102" spans="1:6">
      <c r="A102" s="15" t="s">
        <v>286</v>
      </c>
      <c r="B102" s="16" t="s">
        <v>287</v>
      </c>
      <c r="C102" s="9">
        <v>2519087.3153600004</v>
      </c>
      <c r="D102" s="9">
        <v>2519087.3153600004</v>
      </c>
      <c r="E102" s="9">
        <v>2278258.2182799997</v>
      </c>
      <c r="F102" s="9">
        <f t="shared" si="1"/>
        <v>90.439827329066432</v>
      </c>
    </row>
  </sheetData>
  <mergeCells count="1">
    <mergeCell ref="A3:E3"/>
  </mergeCells>
  <pageMargins left="0.37" right="0.17" top="0.41" bottom="0.23" header="0.3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доходи</vt:lpstr>
      <vt:lpstr>видатки</vt:lpstr>
      <vt:lpstr>видатки!Область_печати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ADM_Shumeyko_T</cp:lastModifiedBy>
  <cp:lastPrinted>2018-12-10T08:35:39Z</cp:lastPrinted>
  <dcterms:created xsi:type="dcterms:W3CDTF">2018-09-11T12:44:43Z</dcterms:created>
  <dcterms:modified xsi:type="dcterms:W3CDTF">2018-12-10T08:37:05Z</dcterms:modified>
</cp:coreProperties>
</file>