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21015" windowHeight="12540"/>
  </bookViews>
  <sheets>
    <sheet name="доходи" sheetId="3" r:id="rId1"/>
    <sheet name="видатки" sheetId="2" r:id="rId2"/>
  </sheets>
  <definedNames>
    <definedName name="_xlnm.Print_Area" localSheetId="1">видатки!$A$1:$F$92</definedName>
  </definedNames>
  <calcPr calcId="124519"/>
</workbook>
</file>

<file path=xl/calcChain.xml><?xml version="1.0" encoding="utf-8"?>
<calcChain xmlns="http://schemas.openxmlformats.org/spreadsheetml/2006/main">
  <c r="F92" i="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84" i="3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<sst xmlns="http://schemas.openxmlformats.org/spreadsheetml/2006/main" count="272" uniqueCount="263">
  <si>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</si>
  <si>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</si>
  <si>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</si>
  <si>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</si>
  <si>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</si>
  <si>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</si>
  <si>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</si>
  <si>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</si>
  <si>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</si>
  <si>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</si>
  <si>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</si>
  <si>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</si>
  <si>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</si>
  <si>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</si>
  <si>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</si>
  <si>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</si>
  <si>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</si>
  <si>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</si>
  <si>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</si>
  <si>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</si>
  <si>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</si>
  <si>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</si>
  <si>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</si>
  <si>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</si>
  <si>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</si>
  <si>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</si>
  <si>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</si>
  <si>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</si>
  <si>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</si>
  <si>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</si>
  <si>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</si>
  <si>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</si>
  <si>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</si>
  <si>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</si>
  <si>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</si>
  <si>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</si>
  <si>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</si>
  <si>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</si>
  <si>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</si>
  <si>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</si>
  <si>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</si>
  <si>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</si>
  <si>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</si>
  <si>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</si>
  <si>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</si>
  <si>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</si>
  <si>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</si>
  <si>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</si>
  <si>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</si>
  <si>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</si>
  <si>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</si>
  <si>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</si>
  <si>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</si>
  <si>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</si>
  <si>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</si>
  <si>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</si>
  <si>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</si>
  <si>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</si>
  <si>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</si>
  <si>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</si>
  <si>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</si>
  <si>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</si>
  <si>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</si>
  <si>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</si>
  <si>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</si>
  <si>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</si>
  <si>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</si>
  <si>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</si>
  <si>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</si>
  <si>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</si>
  <si>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</si>
  <si>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</si>
  <si>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</si>
  <si>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</si>
  <si>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</si>
  <si>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</si>
  <si>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</si>
  <si>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</si>
  <si>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</si>
  <si>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</si>
  <si>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</si>
  <si>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</si>
  <si>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</si>
  <si>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</si>
  <si>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</si>
  <si>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</si>
  <si>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</si>
  <si>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</si>
  <si>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</si>
  <si>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</si>
  <si>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</si>
  <si>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</si>
  <si>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</si>
  <si>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</si>
  <si>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</si>
  <si>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</si>
  <si>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</si>
  <si>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</si>
  <si>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</si>
  <si>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</si>
  <si>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</si>
  <si>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</si>
  <si>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</si>
  <si>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</si>
  <si>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</si>
  <si>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</si>
  <si>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</si>
  <si>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</si>
  <si>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</si>
  <si>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</si>
  <si>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</si>
  <si>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</si>
  <si>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</si>
  <si>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</si>
  <si>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</si>
  <si>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</si>
  <si>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</si>
  <si>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</si>
  <si>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</si>
  <si>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</si>
  <si>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</si>
  <si>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</si>
  <si>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</si>
  <si>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</si>
  <si>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</si>
  <si>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</si>
  <si>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</si>
  <si>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</si>
  <si>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</si>
  <si>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</si>
  <si>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</si>
  <si>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</si>
  <si>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</si>
  <si>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</si>
  <si>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</si>
  <si>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</si>
  <si>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</si>
  <si>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</si>
  <si>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</si>
  <si>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</si>
  <si>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</si>
  <si>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</si>
  <si>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</si>
  <si>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</si>
  <si>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</si>
  <si>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</si>
  <si>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</si>
  <si>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</si>
  <si>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</si>
  <si>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</si>
  <si>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</si>
  <si>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</si>
  <si>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</si>
  <si>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</si>
  <si>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</si>
  <si>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</si>
  <si>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</si>
  <si>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</si>
  <si>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</si>
  <si>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</si>
  <si>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</si>
  <si>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</si>
  <si>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</si>
  <si>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</si>
  <si>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</si>
  <si>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</si>
  <si>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</si>
  <si>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</si>
  <si>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</si>
  <si>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</si>
  <si>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</si>
  <si>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</si>
  <si>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</si>
  <si>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</si>
  <si>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</si>
  <si>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</si>
  <si>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</si>
  <si>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</si>
  <si>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</si>
  <si>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</si>
  <si>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</si>
  <si>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</si>
  <si>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</si>
  <si>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</si>
  <si>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</si>
  <si>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</si>
  <si>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</si>
  <si>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</si>
  <si>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</si>
  <si>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</si>
  <si>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</si>
  <si>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</si>
  <si>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</si>
  <si>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</si>
  <si>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</si>
  <si>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</si>
  <si>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</si>
  <si>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</si>
  <si>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</si>
  <si>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</si>
  <si>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</si>
  <si>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</si>
  <si>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</si>
  <si>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</si>
  <si>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</si>
  <si>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</si>
  <si>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</si>
  <si>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</si>
  <si>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</si>
  <si>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</si>
  <si>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</si>
  <si>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</si>
  <si>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</si>
  <si>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</si>
  <si>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</si>
  <si>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</si>
  <si>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</si>
  <si>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</si>
  <si>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</si>
  <si>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</si>
  <si>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</si>
  <si>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</si>
  <si>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Станом на 12.11.2018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</si>
  <si>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</si>
  <si>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</si>
  <si>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</si>
  <si>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</si>
  <si>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</si>
  <si>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</si>
  <si>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</si>
  <si>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</si>
  <si>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</si>
  <si>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</si>
  <si>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</si>
  <si>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</si>
  <si>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</si>
  <si>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</si>
  <si>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</si>
  <si>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</si>
  <si>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</si>
  <si>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</si>
  <si>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</si>
  <si>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</si>
  <si>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</si>
  <si>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</si>
  <si>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</si>
  <si>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</si>
  <si>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</si>
  <si>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</si>
  <si>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</si>
  <si>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</si>
  <si>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</si>
  <si>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</si>
  <si>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</si>
  <si>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</si>
  <si>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</si>
  <si>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</si>
  <si>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</si>
  <si>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</si>
  <si>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</si>
  <si>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</si>
  <si>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 xml:space="preserve">Станом на11.02.2019 </t>
  </si>
  <si>
    <t>Станом на 11.02.2018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</si>
</sst>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65" fontId="0" fillId="0" borderId="0" xfId="1" applyNumberFormat="1" applyFont="1"/>
    <xf numFmtId="165" fontId="2" fillId="0" borderId="0" xfId="0" applyNumberFormat="1" applyFont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65" fontId="0" fillId="0" borderId="0" xfId="0" applyNumberFormat="1" applyBorder="1"/>
    <xf numFmtId="0" fontId="0" fillId="0" borderId="2" xfId="0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165" fontId="0" fillId="2" borderId="0" xfId="0" applyNumberFormat="1" applyFill="1" applyBorder="1"/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workbookViewId="0">
      <selection activeCell="B6" sqref="B6"/>
    </sheetView>
  </sheetViews>
  <sheetFormatPr defaultRowHeight="12.75"/>
  <cols>
    <col min="1" max="1" width="0.140625" customWidth="1"/>
    <col min="2" max="2" width="10.5703125" customWidth="1"/>
    <col min="3" max="3" width="53.7109375" style="9" customWidth="1"/>
    <col min="4" max="4" width="13.42578125" style="14" customWidth="1"/>
    <col min="5" max="5" width="14.140625" style="14" customWidth="1"/>
    <col min="6" max="6" width="11.28515625" style="14" customWidth="1"/>
  </cols>
  <sheetData>
    <row r="1" spans="1:6">
      <c r="A1" t="s">
        <v>222</v>
      </c>
      <c r="B1" t="s">
        <v>261</v>
      </c>
    </row>
    <row r="2" spans="1:6">
      <c r="A2" s="5"/>
      <c r="B2" s="5"/>
      <c r="C2" s="10"/>
      <c r="D2" s="15"/>
      <c r="E2" s="15"/>
      <c r="F2" s="15"/>
    </row>
    <row r="3" spans="1:6" ht="15.75" customHeight="1">
      <c r="A3" s="33" t="s">
        <v>46</v>
      </c>
      <c r="B3" s="33"/>
      <c r="C3" s="33"/>
      <c r="D3" s="33"/>
      <c r="E3" s="33"/>
      <c r="F3" s="33"/>
    </row>
    <row r="4" spans="1:6">
      <c r="F4" s="14" t="s">
        <v>45</v>
      </c>
    </row>
    <row r="5" spans="1:6" s="8" customFormat="1" ht="29.25" customHeight="1">
      <c r="A5" s="6"/>
      <c r="B5" s="7" t="s">
        <v>0</v>
      </c>
      <c r="C5" s="2" t="s">
        <v>221</v>
      </c>
      <c r="D5" s="13" t="s">
        <v>219</v>
      </c>
      <c r="E5" s="13" t="s">
        <v>1</v>
      </c>
      <c r="F5" s="13" t="s">
        <v>220</v>
      </c>
    </row>
    <row r="6" spans="1:6">
      <c r="A6" s="4"/>
      <c r="B6" s="4">
        <v>10000000</v>
      </c>
      <c r="C6" s="3" t="s">
        <v>2</v>
      </c>
      <c r="D6" s="16">
        <v>210868.7</v>
      </c>
      <c r="E6" s="16">
        <v>127127.49818000001</v>
      </c>
      <c r="F6" s="16">
        <f t="shared" ref="F6:F69" si="0">IF(D6=0,0,E6/D6*100)</f>
        <v>60.28751454341019</v>
      </c>
    </row>
    <row r="7" spans="1:6" ht="25.5">
      <c r="A7" s="4"/>
      <c r="B7" s="4">
        <v>11000000</v>
      </c>
      <c r="C7" s="3" t="s">
        <v>3</v>
      </c>
      <c r="D7" s="16">
        <v>147861.75</v>
      </c>
      <c r="E7" s="16">
        <v>87679.43707</v>
      </c>
      <c r="F7" s="16">
        <f t="shared" si="0"/>
        <v>59.298254666943947</v>
      </c>
    </row>
    <row r="8" spans="1:6">
      <c r="A8" s="4"/>
      <c r="B8" s="4">
        <v>11010000</v>
      </c>
      <c r="C8" s="3" t="s">
        <v>4</v>
      </c>
      <c r="D8" s="16">
        <v>147861.75</v>
      </c>
      <c r="E8" s="16">
        <v>87671.980020000003</v>
      </c>
      <c r="F8" s="16">
        <f t="shared" si="0"/>
        <v>59.293211408630022</v>
      </c>
    </row>
    <row r="9" spans="1:6" ht="38.25">
      <c r="A9" s="4"/>
      <c r="B9" s="4">
        <v>11010100</v>
      </c>
      <c r="C9" s="3" t="s">
        <v>5</v>
      </c>
      <c r="D9" s="16">
        <v>118142.05</v>
      </c>
      <c r="E9" s="16">
        <v>73553.047720000002</v>
      </c>
      <c r="F9" s="16">
        <f t="shared" si="0"/>
        <v>62.258144090101709</v>
      </c>
    </row>
    <row r="10" spans="1:6" ht="51">
      <c r="A10" s="4"/>
      <c r="B10" s="4">
        <v>11010200</v>
      </c>
      <c r="C10" s="3" t="s">
        <v>6</v>
      </c>
      <c r="D10" s="16">
        <v>20734.600000000002</v>
      </c>
      <c r="E10" s="16">
        <v>7324.8579100000006</v>
      </c>
      <c r="F10" s="16">
        <f t="shared" si="0"/>
        <v>35.326738446847301</v>
      </c>
    </row>
    <row r="11" spans="1:6" ht="38.25">
      <c r="A11" s="4"/>
      <c r="B11" s="4">
        <v>11010400</v>
      </c>
      <c r="C11" s="3" t="s">
        <v>7</v>
      </c>
      <c r="D11" s="16">
        <v>6700</v>
      </c>
      <c r="E11" s="16">
        <v>3676.06</v>
      </c>
      <c r="F11" s="16">
        <f t="shared" si="0"/>
        <v>54.866567164179102</v>
      </c>
    </row>
    <row r="12" spans="1:6" ht="25.5">
      <c r="A12" s="4"/>
      <c r="B12" s="4">
        <v>11010500</v>
      </c>
      <c r="C12" s="3" t="s">
        <v>8</v>
      </c>
      <c r="D12" s="16">
        <v>1795.1000000000001</v>
      </c>
      <c r="E12" s="16">
        <v>3118.0143900000003</v>
      </c>
      <c r="F12" s="16">
        <f t="shared" si="0"/>
        <v>173.69586039774941</v>
      </c>
    </row>
    <row r="13" spans="1:6" ht="51">
      <c r="A13" s="4"/>
      <c r="B13" s="4">
        <v>11010900</v>
      </c>
      <c r="C13" s="3" t="s">
        <v>229</v>
      </c>
      <c r="D13" s="16">
        <v>490</v>
      </c>
      <c r="E13" s="16">
        <v>0</v>
      </c>
      <c r="F13" s="16">
        <f t="shared" si="0"/>
        <v>0</v>
      </c>
    </row>
    <row r="14" spans="1:6">
      <c r="A14" s="4"/>
      <c r="B14" s="4">
        <v>11020000</v>
      </c>
      <c r="C14" s="3" t="s">
        <v>9</v>
      </c>
      <c r="D14" s="16">
        <v>0</v>
      </c>
      <c r="E14" s="16">
        <v>7.4570500000000006</v>
      </c>
      <c r="F14" s="16">
        <f t="shared" si="0"/>
        <v>0</v>
      </c>
    </row>
    <row r="15" spans="1:6" ht="25.5">
      <c r="A15" s="4"/>
      <c r="B15" s="4">
        <v>11020200</v>
      </c>
      <c r="C15" s="3" t="s">
        <v>10</v>
      </c>
      <c r="D15" s="16">
        <v>0</v>
      </c>
      <c r="E15" s="16">
        <v>7.4570500000000006</v>
      </c>
      <c r="F15" s="16">
        <f t="shared" si="0"/>
        <v>0</v>
      </c>
    </row>
    <row r="16" spans="1:6" ht="25.5">
      <c r="A16" s="4"/>
      <c r="B16" s="4">
        <v>13000000</v>
      </c>
      <c r="C16" s="3" t="s">
        <v>230</v>
      </c>
      <c r="D16" s="16">
        <v>0</v>
      </c>
      <c r="E16" s="16">
        <v>0.32444000000000001</v>
      </c>
      <c r="F16" s="16">
        <f t="shared" si="0"/>
        <v>0</v>
      </c>
    </row>
    <row r="17" spans="1:6">
      <c r="A17" s="4"/>
      <c r="B17" s="4">
        <v>13030000</v>
      </c>
      <c r="C17" s="3" t="s">
        <v>231</v>
      </c>
      <c r="D17" s="16">
        <v>0</v>
      </c>
      <c r="E17" s="16">
        <v>0.32444000000000001</v>
      </c>
      <c r="F17" s="16">
        <f t="shared" si="0"/>
        <v>0</v>
      </c>
    </row>
    <row r="18" spans="1:6" ht="25.5">
      <c r="A18" s="4"/>
      <c r="B18" s="4">
        <v>13030100</v>
      </c>
      <c r="C18" s="3" t="s">
        <v>232</v>
      </c>
      <c r="D18" s="16">
        <v>0</v>
      </c>
      <c r="E18" s="16">
        <v>0.31337999999999999</v>
      </c>
      <c r="F18" s="16">
        <f t="shared" si="0"/>
        <v>0</v>
      </c>
    </row>
    <row r="19" spans="1:6" ht="25.5">
      <c r="A19" s="4"/>
      <c r="B19" s="4">
        <v>13030200</v>
      </c>
      <c r="C19" s="3" t="s">
        <v>233</v>
      </c>
      <c r="D19" s="16">
        <v>0</v>
      </c>
      <c r="E19" s="16">
        <v>0</v>
      </c>
      <c r="F19" s="16">
        <f t="shared" si="0"/>
        <v>0</v>
      </c>
    </row>
    <row r="20" spans="1:6" ht="25.5">
      <c r="A20" s="4"/>
      <c r="B20" s="4">
        <v>13030600</v>
      </c>
      <c r="C20" s="3" t="s">
        <v>260</v>
      </c>
      <c r="D20" s="16">
        <v>0</v>
      </c>
      <c r="E20" s="16">
        <v>1.106E-2</v>
      </c>
      <c r="F20" s="16">
        <f t="shared" si="0"/>
        <v>0</v>
      </c>
    </row>
    <row r="21" spans="1:6">
      <c r="A21" s="4"/>
      <c r="B21" s="4">
        <v>14000000</v>
      </c>
      <c r="C21" s="3" t="s">
        <v>11</v>
      </c>
      <c r="D21" s="16">
        <v>11000</v>
      </c>
      <c r="E21" s="16">
        <v>5695.2525100000003</v>
      </c>
      <c r="F21" s="16">
        <f t="shared" si="0"/>
        <v>51.775022818181817</v>
      </c>
    </row>
    <row r="22" spans="1:6" ht="25.5">
      <c r="A22" s="4"/>
      <c r="B22" s="4">
        <v>14020000</v>
      </c>
      <c r="C22" s="3" t="s">
        <v>234</v>
      </c>
      <c r="D22" s="16">
        <v>0</v>
      </c>
      <c r="E22" s="16">
        <v>0</v>
      </c>
      <c r="F22" s="16">
        <f t="shared" si="0"/>
        <v>0</v>
      </c>
    </row>
    <row r="23" spans="1:6">
      <c r="A23" s="4"/>
      <c r="B23" s="4">
        <v>14021900</v>
      </c>
      <c r="C23" s="3" t="s">
        <v>12</v>
      </c>
      <c r="D23" s="16">
        <v>0</v>
      </c>
      <c r="E23" s="16">
        <v>0</v>
      </c>
      <c r="F23" s="16">
        <f t="shared" si="0"/>
        <v>0</v>
      </c>
    </row>
    <row r="24" spans="1:6" ht="25.5">
      <c r="A24" s="4"/>
      <c r="B24" s="4">
        <v>14030000</v>
      </c>
      <c r="C24" s="3" t="s">
        <v>13</v>
      </c>
      <c r="D24" s="16">
        <v>0</v>
      </c>
      <c r="E24" s="16">
        <v>0</v>
      </c>
      <c r="F24" s="16">
        <f t="shared" si="0"/>
        <v>0</v>
      </c>
    </row>
    <row r="25" spans="1:6">
      <c r="A25" s="4"/>
      <c r="B25" s="4">
        <v>14031900</v>
      </c>
      <c r="C25" s="3" t="s">
        <v>12</v>
      </c>
      <c r="D25" s="16">
        <v>0</v>
      </c>
      <c r="E25" s="16">
        <v>0</v>
      </c>
      <c r="F25" s="16">
        <f t="shared" si="0"/>
        <v>0</v>
      </c>
    </row>
    <row r="26" spans="1:6" ht="25.5">
      <c r="A26" s="4"/>
      <c r="B26" s="4">
        <v>14040000</v>
      </c>
      <c r="C26" s="3" t="s">
        <v>235</v>
      </c>
      <c r="D26" s="16">
        <v>11000</v>
      </c>
      <c r="E26" s="16">
        <v>5695.2525100000003</v>
      </c>
      <c r="F26" s="16">
        <f t="shared" si="0"/>
        <v>51.775022818181817</v>
      </c>
    </row>
    <row r="27" spans="1:6">
      <c r="A27" s="4"/>
      <c r="B27" s="4">
        <v>18000000</v>
      </c>
      <c r="C27" s="3" t="s">
        <v>236</v>
      </c>
      <c r="D27" s="16">
        <v>52006.950000000004</v>
      </c>
      <c r="E27" s="16">
        <v>33752.48416</v>
      </c>
      <c r="F27" s="16">
        <f t="shared" si="0"/>
        <v>64.899949256782023</v>
      </c>
    </row>
    <row r="28" spans="1:6">
      <c r="A28" s="4"/>
      <c r="B28" s="4">
        <v>18010000</v>
      </c>
      <c r="C28" s="3" t="s">
        <v>237</v>
      </c>
      <c r="D28" s="16">
        <v>19421.95</v>
      </c>
      <c r="E28" s="16">
        <v>9407.7561800000003</v>
      </c>
      <c r="F28" s="16">
        <f t="shared" si="0"/>
        <v>48.438782820468596</v>
      </c>
    </row>
    <row r="29" spans="1:6" ht="38.25">
      <c r="A29" s="4"/>
      <c r="B29" s="4">
        <v>18010100</v>
      </c>
      <c r="C29" s="3" t="s">
        <v>238</v>
      </c>
      <c r="D29" s="16">
        <v>47.4</v>
      </c>
      <c r="E29" s="16">
        <v>30.768930000000001</v>
      </c>
      <c r="F29" s="16">
        <f t="shared" si="0"/>
        <v>64.913354430379755</v>
      </c>
    </row>
    <row r="30" spans="1:6" ht="38.25">
      <c r="A30" s="4"/>
      <c r="B30" s="4">
        <v>18010200</v>
      </c>
      <c r="C30" s="3" t="s">
        <v>239</v>
      </c>
      <c r="D30" s="16">
        <v>0</v>
      </c>
      <c r="E30" s="16">
        <v>75.501310000000004</v>
      </c>
      <c r="F30" s="16">
        <f t="shared" si="0"/>
        <v>0</v>
      </c>
    </row>
    <row r="31" spans="1:6" ht="38.25">
      <c r="A31" s="4"/>
      <c r="B31" s="4">
        <v>18010300</v>
      </c>
      <c r="C31" s="3" t="s">
        <v>240</v>
      </c>
      <c r="D31" s="16">
        <v>64.3</v>
      </c>
      <c r="E31" s="16">
        <v>41.046849999999999</v>
      </c>
      <c r="F31" s="16">
        <f t="shared" si="0"/>
        <v>63.836469673405915</v>
      </c>
    </row>
    <row r="32" spans="1:6" ht="38.25">
      <c r="A32" s="4"/>
      <c r="B32" s="4">
        <v>18010400</v>
      </c>
      <c r="C32" s="3" t="s">
        <v>241</v>
      </c>
      <c r="D32" s="16">
        <v>0</v>
      </c>
      <c r="E32" s="16">
        <v>737.84294999999997</v>
      </c>
      <c r="F32" s="16">
        <f t="shared" si="0"/>
        <v>0</v>
      </c>
    </row>
    <row r="33" spans="1:6">
      <c r="A33" s="4"/>
      <c r="B33" s="4">
        <v>18010500</v>
      </c>
      <c r="C33" s="3" t="s">
        <v>242</v>
      </c>
      <c r="D33" s="16">
        <v>5850</v>
      </c>
      <c r="E33" s="16">
        <v>3080.4774700000003</v>
      </c>
      <c r="F33" s="16">
        <f t="shared" si="0"/>
        <v>52.657734529914535</v>
      </c>
    </row>
    <row r="34" spans="1:6">
      <c r="A34" s="4"/>
      <c r="B34" s="4">
        <v>18010600</v>
      </c>
      <c r="C34" s="3" t="s">
        <v>243</v>
      </c>
      <c r="D34" s="16">
        <v>10281</v>
      </c>
      <c r="E34" s="16">
        <v>4505.3015400000004</v>
      </c>
      <c r="F34" s="16">
        <f t="shared" si="0"/>
        <v>43.821627662678729</v>
      </c>
    </row>
    <row r="35" spans="1:6">
      <c r="A35" s="4"/>
      <c r="B35" s="4">
        <v>18010700</v>
      </c>
      <c r="C35" s="3" t="s">
        <v>244</v>
      </c>
      <c r="D35" s="16">
        <v>584</v>
      </c>
      <c r="E35" s="16">
        <v>94.003100000000003</v>
      </c>
      <c r="F35" s="16">
        <f t="shared" si="0"/>
        <v>16.096421232876711</v>
      </c>
    </row>
    <row r="36" spans="1:6">
      <c r="A36" s="4"/>
      <c r="B36" s="4">
        <v>18010900</v>
      </c>
      <c r="C36" s="3" t="s">
        <v>245</v>
      </c>
      <c r="D36" s="16">
        <v>2366</v>
      </c>
      <c r="E36" s="16">
        <v>650.72569999999996</v>
      </c>
      <c r="F36" s="16">
        <f t="shared" si="0"/>
        <v>27.503199492814879</v>
      </c>
    </row>
    <row r="37" spans="1:6">
      <c r="A37" s="4"/>
      <c r="B37" s="4">
        <v>18011000</v>
      </c>
      <c r="C37" s="3" t="s">
        <v>246</v>
      </c>
      <c r="D37" s="16">
        <v>0</v>
      </c>
      <c r="E37" s="16">
        <v>8.75</v>
      </c>
      <c r="F37" s="16">
        <f t="shared" si="0"/>
        <v>0</v>
      </c>
    </row>
    <row r="38" spans="1:6">
      <c r="A38" s="4"/>
      <c r="B38" s="4">
        <v>18011100</v>
      </c>
      <c r="C38" s="3" t="s">
        <v>247</v>
      </c>
      <c r="D38" s="16">
        <v>229.25</v>
      </c>
      <c r="E38" s="16">
        <v>183.33832999999998</v>
      </c>
      <c r="F38" s="16">
        <f t="shared" si="0"/>
        <v>79.973099236641204</v>
      </c>
    </row>
    <row r="39" spans="1:6">
      <c r="A39" s="4"/>
      <c r="B39" s="4">
        <v>18030000</v>
      </c>
      <c r="C39" s="3" t="s">
        <v>14</v>
      </c>
      <c r="D39" s="16">
        <v>26.400000000000002</v>
      </c>
      <c r="E39" s="16">
        <v>16.7776</v>
      </c>
      <c r="F39" s="16">
        <f t="shared" si="0"/>
        <v>63.551515151515147</v>
      </c>
    </row>
    <row r="40" spans="1:6">
      <c r="A40" s="4"/>
      <c r="B40" s="4">
        <v>18030100</v>
      </c>
      <c r="C40" s="3" t="s">
        <v>15</v>
      </c>
      <c r="D40" s="16">
        <v>11.4</v>
      </c>
      <c r="E40" s="16">
        <v>10.72574</v>
      </c>
      <c r="F40" s="16">
        <f t="shared" si="0"/>
        <v>94.085438596491215</v>
      </c>
    </row>
    <row r="41" spans="1:6">
      <c r="A41" s="4"/>
      <c r="B41" s="4">
        <v>18030200</v>
      </c>
      <c r="C41" s="3" t="s">
        <v>16</v>
      </c>
      <c r="D41" s="16">
        <v>15</v>
      </c>
      <c r="E41" s="16">
        <v>6.0518599999999996</v>
      </c>
      <c r="F41" s="16">
        <f t="shared" si="0"/>
        <v>40.345733333333328</v>
      </c>
    </row>
    <row r="42" spans="1:6">
      <c r="A42" s="4"/>
      <c r="B42" s="4">
        <v>18050000</v>
      </c>
      <c r="C42" s="3" t="s">
        <v>17</v>
      </c>
      <c r="D42" s="16">
        <v>32558.600000000002</v>
      </c>
      <c r="E42" s="16">
        <v>24327.950379999998</v>
      </c>
      <c r="F42" s="16">
        <f t="shared" si="0"/>
        <v>74.720505119999004</v>
      </c>
    </row>
    <row r="43" spans="1:6">
      <c r="A43" s="4"/>
      <c r="B43" s="4">
        <v>18050300</v>
      </c>
      <c r="C43" s="3" t="s">
        <v>18</v>
      </c>
      <c r="D43" s="16">
        <v>5778.2</v>
      </c>
      <c r="E43" s="16">
        <v>4125.6238300000005</v>
      </c>
      <c r="F43" s="16">
        <f t="shared" si="0"/>
        <v>71.399810148489166</v>
      </c>
    </row>
    <row r="44" spans="1:6">
      <c r="A44" s="4"/>
      <c r="B44" s="4">
        <v>18050400</v>
      </c>
      <c r="C44" s="3" t="s">
        <v>19</v>
      </c>
      <c r="D44" s="16">
        <v>26775.4</v>
      </c>
      <c r="E44" s="16">
        <v>20201.236550000001</v>
      </c>
      <c r="F44" s="16">
        <f t="shared" si="0"/>
        <v>75.447001912202992</v>
      </c>
    </row>
    <row r="45" spans="1:6" ht="51">
      <c r="A45" s="4"/>
      <c r="B45" s="4">
        <v>18050500</v>
      </c>
      <c r="C45" s="3" t="s">
        <v>248</v>
      </c>
      <c r="D45" s="16">
        <v>5</v>
      </c>
      <c r="E45" s="16">
        <v>1.0900000000000001</v>
      </c>
      <c r="F45" s="16">
        <f t="shared" si="0"/>
        <v>21.800000000000004</v>
      </c>
    </row>
    <row r="46" spans="1:6">
      <c r="A46" s="4"/>
      <c r="B46" s="4">
        <v>20000000</v>
      </c>
      <c r="C46" s="3" t="s">
        <v>20</v>
      </c>
      <c r="D46" s="16">
        <v>4307.3500000000004</v>
      </c>
      <c r="E46" s="16">
        <v>2699.8926700000002</v>
      </c>
      <c r="F46" s="16">
        <f t="shared" si="0"/>
        <v>62.681060745005624</v>
      </c>
    </row>
    <row r="47" spans="1:6">
      <c r="A47" s="4"/>
      <c r="B47" s="4">
        <v>21000000</v>
      </c>
      <c r="C47" s="3" t="s">
        <v>21</v>
      </c>
      <c r="D47" s="16">
        <v>96.100000000000009</v>
      </c>
      <c r="E47" s="16">
        <v>57.690750000000001</v>
      </c>
      <c r="F47" s="16">
        <f t="shared" si="0"/>
        <v>60.031997918834548</v>
      </c>
    </row>
    <row r="48" spans="1:6">
      <c r="A48" s="4"/>
      <c r="B48" s="4">
        <v>21080000</v>
      </c>
      <c r="C48" s="3" t="s">
        <v>22</v>
      </c>
      <c r="D48" s="16">
        <v>96.100000000000009</v>
      </c>
      <c r="E48" s="16">
        <v>57.690750000000001</v>
      </c>
      <c r="F48" s="16">
        <f t="shared" si="0"/>
        <v>60.031997918834548</v>
      </c>
    </row>
    <row r="49" spans="1:6">
      <c r="A49" s="4"/>
      <c r="B49" s="4">
        <v>21081100</v>
      </c>
      <c r="C49" s="3" t="s">
        <v>23</v>
      </c>
      <c r="D49" s="16">
        <v>55.300000000000004</v>
      </c>
      <c r="E49" s="16">
        <v>46.290750000000003</v>
      </c>
      <c r="F49" s="16">
        <f t="shared" si="0"/>
        <v>83.708408679927672</v>
      </c>
    </row>
    <row r="50" spans="1:6" ht="38.25">
      <c r="A50" s="4"/>
      <c r="B50" s="4">
        <v>21081500</v>
      </c>
      <c r="C50" s="3" t="s">
        <v>249</v>
      </c>
      <c r="D50" s="16">
        <v>40.800000000000004</v>
      </c>
      <c r="E50" s="16">
        <v>11.4</v>
      </c>
      <c r="F50" s="16">
        <f t="shared" si="0"/>
        <v>27.941176470588236</v>
      </c>
    </row>
    <row r="51" spans="1:6" ht="25.5">
      <c r="A51" s="4"/>
      <c r="B51" s="4">
        <v>22000000</v>
      </c>
      <c r="C51" s="3" t="s">
        <v>24</v>
      </c>
      <c r="D51" s="16">
        <v>3961.25</v>
      </c>
      <c r="E51" s="16">
        <v>2266.33835</v>
      </c>
      <c r="F51" s="16">
        <f t="shared" si="0"/>
        <v>57.212706847585991</v>
      </c>
    </row>
    <row r="52" spans="1:6">
      <c r="A52" s="4"/>
      <c r="B52" s="4">
        <v>22010000</v>
      </c>
      <c r="C52" s="3" t="s">
        <v>25</v>
      </c>
      <c r="D52" s="16">
        <v>3016.85</v>
      </c>
      <c r="E52" s="16">
        <v>1639.9091599999999</v>
      </c>
      <c r="F52" s="16">
        <f t="shared" si="0"/>
        <v>54.358326068581462</v>
      </c>
    </row>
    <row r="53" spans="1:6" ht="51">
      <c r="A53" s="4"/>
      <c r="B53" s="4">
        <v>22010200</v>
      </c>
      <c r="C53" s="3" t="s">
        <v>26</v>
      </c>
      <c r="D53" s="16">
        <v>17.600000000000001</v>
      </c>
      <c r="E53" s="16">
        <v>17.673200000000001</v>
      </c>
      <c r="F53" s="16">
        <f t="shared" si="0"/>
        <v>100.4159090909091</v>
      </c>
    </row>
    <row r="54" spans="1:6" ht="38.25">
      <c r="A54" s="4"/>
      <c r="B54" s="4">
        <v>22010300</v>
      </c>
      <c r="C54" s="3" t="s">
        <v>250</v>
      </c>
      <c r="D54" s="16">
        <v>175</v>
      </c>
      <c r="E54" s="16">
        <v>78.042000000000002</v>
      </c>
      <c r="F54" s="16">
        <f t="shared" si="0"/>
        <v>44.595428571428577</v>
      </c>
    </row>
    <row r="55" spans="1:6">
      <c r="A55" s="4"/>
      <c r="B55" s="4">
        <v>22012500</v>
      </c>
      <c r="C55" s="3" t="s">
        <v>27</v>
      </c>
      <c r="D55" s="16">
        <v>2680</v>
      </c>
      <c r="E55" s="16">
        <v>1456.82196</v>
      </c>
      <c r="F55" s="16">
        <f t="shared" si="0"/>
        <v>54.359028358208953</v>
      </c>
    </row>
    <row r="56" spans="1:6" ht="25.5">
      <c r="A56" s="4"/>
      <c r="B56" s="4">
        <v>22012600</v>
      </c>
      <c r="C56" s="3" t="s">
        <v>251</v>
      </c>
      <c r="D56" s="16">
        <v>121.9</v>
      </c>
      <c r="E56" s="16">
        <v>81.602000000000004</v>
      </c>
      <c r="F56" s="16">
        <f t="shared" si="0"/>
        <v>66.941755537325676</v>
      </c>
    </row>
    <row r="57" spans="1:6" ht="63.75">
      <c r="A57" s="4"/>
      <c r="B57" s="4">
        <v>22012900</v>
      </c>
      <c r="C57" s="3" t="s">
        <v>252</v>
      </c>
      <c r="D57" s="16">
        <v>22.35</v>
      </c>
      <c r="E57" s="16">
        <v>5.7700000000000005</v>
      </c>
      <c r="F57" s="16">
        <f t="shared" si="0"/>
        <v>25.816554809843399</v>
      </c>
    </row>
    <row r="58" spans="1:6" ht="25.5">
      <c r="A58" s="4"/>
      <c r="B58" s="4">
        <v>22080000</v>
      </c>
      <c r="C58" s="3" t="s">
        <v>28</v>
      </c>
      <c r="D58" s="16">
        <v>844.4</v>
      </c>
      <c r="E58" s="16">
        <v>600</v>
      </c>
      <c r="F58" s="16">
        <f t="shared" si="0"/>
        <v>71.056371387967786</v>
      </c>
    </row>
    <row r="59" spans="1:6" ht="38.25">
      <c r="A59" s="4"/>
      <c r="B59" s="4">
        <v>22080400</v>
      </c>
      <c r="C59" s="3" t="s">
        <v>29</v>
      </c>
      <c r="D59" s="16">
        <v>844.4</v>
      </c>
      <c r="E59" s="16">
        <v>600</v>
      </c>
      <c r="F59" s="16">
        <f t="shared" si="0"/>
        <v>71.056371387967786</v>
      </c>
    </row>
    <row r="60" spans="1:6">
      <c r="A60" s="4"/>
      <c r="B60" s="4">
        <v>22090000</v>
      </c>
      <c r="C60" s="3" t="s">
        <v>30</v>
      </c>
      <c r="D60" s="16">
        <v>100</v>
      </c>
      <c r="E60" s="16">
        <v>26.429189999999998</v>
      </c>
      <c r="F60" s="16">
        <f t="shared" si="0"/>
        <v>26.429189999999998</v>
      </c>
    </row>
    <row r="61" spans="1:6" ht="38.25">
      <c r="A61" s="4"/>
      <c r="B61" s="4">
        <v>22090100</v>
      </c>
      <c r="C61" s="3" t="s">
        <v>31</v>
      </c>
      <c r="D61" s="16">
        <v>70</v>
      </c>
      <c r="E61" s="16">
        <v>10.710690000000001</v>
      </c>
      <c r="F61" s="16">
        <f t="shared" si="0"/>
        <v>15.300985714285718</v>
      </c>
    </row>
    <row r="62" spans="1:6">
      <c r="A62" s="4"/>
      <c r="B62" s="4">
        <v>22090200</v>
      </c>
      <c r="C62" s="3" t="s">
        <v>32</v>
      </c>
      <c r="D62" s="16">
        <v>5</v>
      </c>
      <c r="E62" s="16">
        <v>0</v>
      </c>
      <c r="F62" s="16">
        <f t="shared" si="0"/>
        <v>0</v>
      </c>
    </row>
    <row r="63" spans="1:6" ht="38.25">
      <c r="A63" s="4"/>
      <c r="B63" s="4">
        <v>22090400</v>
      </c>
      <c r="C63" s="3" t="s">
        <v>33</v>
      </c>
      <c r="D63" s="16">
        <v>25</v>
      </c>
      <c r="E63" s="16">
        <v>15.718500000000001</v>
      </c>
      <c r="F63" s="16">
        <f t="shared" si="0"/>
        <v>62.874000000000009</v>
      </c>
    </row>
    <row r="64" spans="1:6">
      <c r="A64" s="4"/>
      <c r="B64" s="4">
        <v>24000000</v>
      </c>
      <c r="C64" s="3" t="s">
        <v>34</v>
      </c>
      <c r="D64" s="16">
        <v>250</v>
      </c>
      <c r="E64" s="16">
        <v>375.86357000000004</v>
      </c>
      <c r="F64" s="16">
        <f t="shared" si="0"/>
        <v>150.34542800000003</v>
      </c>
    </row>
    <row r="65" spans="1:6">
      <c r="A65" s="4"/>
      <c r="B65" s="4">
        <v>24060000</v>
      </c>
      <c r="C65" s="3" t="s">
        <v>22</v>
      </c>
      <c r="D65" s="16">
        <v>250</v>
      </c>
      <c r="E65" s="16">
        <v>375.86357000000004</v>
      </c>
      <c r="F65" s="16">
        <f t="shared" si="0"/>
        <v>150.34542800000003</v>
      </c>
    </row>
    <row r="66" spans="1:6">
      <c r="A66" s="4"/>
      <c r="B66" s="4">
        <v>24060300</v>
      </c>
      <c r="C66" s="3" t="s">
        <v>22</v>
      </c>
      <c r="D66" s="16">
        <v>250</v>
      </c>
      <c r="E66" s="16">
        <v>375.86357000000004</v>
      </c>
      <c r="F66" s="16">
        <f t="shared" si="0"/>
        <v>150.34542800000003</v>
      </c>
    </row>
    <row r="67" spans="1:6">
      <c r="A67" s="4"/>
      <c r="B67" s="4">
        <v>40000000</v>
      </c>
      <c r="C67" s="3" t="s">
        <v>35</v>
      </c>
      <c r="D67" s="16">
        <v>224510.8645</v>
      </c>
      <c r="E67" s="16">
        <v>152558.00559000002</v>
      </c>
      <c r="F67" s="16">
        <f t="shared" si="0"/>
        <v>67.951279743078985</v>
      </c>
    </row>
    <row r="68" spans="1:6">
      <c r="A68" s="4"/>
      <c r="B68" s="4">
        <v>41000000</v>
      </c>
      <c r="C68" s="3" t="s">
        <v>36</v>
      </c>
      <c r="D68" s="16">
        <v>224510.8645</v>
      </c>
      <c r="E68" s="16">
        <v>152558.00559000002</v>
      </c>
      <c r="F68" s="16">
        <f t="shared" si="0"/>
        <v>67.951279743078985</v>
      </c>
    </row>
    <row r="69" spans="1:6">
      <c r="A69" s="4"/>
      <c r="B69" s="4">
        <v>41030000</v>
      </c>
      <c r="C69" s="3" t="s">
        <v>253</v>
      </c>
      <c r="D69" s="16">
        <v>74054.7</v>
      </c>
      <c r="E69" s="16">
        <v>55540.9</v>
      </c>
      <c r="F69" s="16">
        <f t="shared" si="0"/>
        <v>74.999831205851891</v>
      </c>
    </row>
    <row r="70" spans="1:6">
      <c r="A70" s="4"/>
      <c r="B70" s="4">
        <v>41033900</v>
      </c>
      <c r="C70" s="3" t="s">
        <v>254</v>
      </c>
      <c r="D70" s="16">
        <v>45274.8</v>
      </c>
      <c r="E70" s="16">
        <v>33956.1</v>
      </c>
      <c r="F70" s="16">
        <f t="shared" ref="F70:F84" si="1">IF(D70=0,0,E70/D70*100)</f>
        <v>74.999999999999986</v>
      </c>
    </row>
    <row r="71" spans="1:6" ht="25.5">
      <c r="A71" s="4"/>
      <c r="B71" s="4">
        <v>41034200</v>
      </c>
      <c r="C71" s="3" t="s">
        <v>255</v>
      </c>
      <c r="D71" s="16">
        <v>28779.9</v>
      </c>
      <c r="E71" s="16">
        <v>21584.799999999999</v>
      </c>
      <c r="F71" s="16">
        <f t="shared" si="1"/>
        <v>74.999565669095432</v>
      </c>
    </row>
    <row r="72" spans="1:6">
      <c r="A72" s="4"/>
      <c r="B72" s="4">
        <v>41040000</v>
      </c>
      <c r="C72" s="3" t="s">
        <v>37</v>
      </c>
      <c r="D72" s="16">
        <v>3207.8</v>
      </c>
      <c r="E72" s="16">
        <v>3207.8</v>
      </c>
      <c r="F72" s="16">
        <f t="shared" si="1"/>
        <v>100</v>
      </c>
    </row>
    <row r="73" spans="1:6" ht="51">
      <c r="A73" s="4"/>
      <c r="B73" s="4">
        <v>41040200</v>
      </c>
      <c r="C73" s="3" t="s">
        <v>38</v>
      </c>
      <c r="D73" s="16">
        <v>3207.8</v>
      </c>
      <c r="E73" s="16">
        <v>3207.8</v>
      </c>
      <c r="F73" s="16">
        <f t="shared" si="1"/>
        <v>100</v>
      </c>
    </row>
    <row r="74" spans="1:6">
      <c r="A74" s="4"/>
      <c r="B74" s="4">
        <v>41050000</v>
      </c>
      <c r="C74" s="3" t="s">
        <v>39</v>
      </c>
      <c r="D74" s="16">
        <v>147248.3645</v>
      </c>
      <c r="E74" s="16">
        <v>93809.305590000004</v>
      </c>
      <c r="F74" s="16">
        <f t="shared" si="1"/>
        <v>63.708215645410448</v>
      </c>
    </row>
    <row r="75" spans="1:6" ht="63.75">
      <c r="A75" s="4"/>
      <c r="B75" s="4">
        <v>41050100</v>
      </c>
      <c r="C75" s="3" t="s">
        <v>40</v>
      </c>
      <c r="D75" s="16">
        <v>100596.4755</v>
      </c>
      <c r="E75" s="16">
        <v>50876.875500000002</v>
      </c>
      <c r="F75" s="16">
        <f t="shared" si="1"/>
        <v>50.575206782468243</v>
      </c>
    </row>
    <row r="76" spans="1:6" ht="51">
      <c r="A76" s="4"/>
      <c r="B76" s="4">
        <v>41050200</v>
      </c>
      <c r="C76" s="3" t="s">
        <v>41</v>
      </c>
      <c r="D76" s="16">
        <v>321.2</v>
      </c>
      <c r="E76" s="16">
        <v>49.613080000000004</v>
      </c>
      <c r="F76" s="16">
        <f t="shared" si="1"/>
        <v>15.446164383561644</v>
      </c>
    </row>
    <row r="77" spans="1:6" ht="63.75">
      <c r="A77" s="4"/>
      <c r="B77" s="4">
        <v>41050300</v>
      </c>
      <c r="C77" s="3" t="s">
        <v>213</v>
      </c>
      <c r="D77" s="16">
        <v>41602</v>
      </c>
      <c r="E77" s="16">
        <v>38617.182799999995</v>
      </c>
      <c r="F77" s="16">
        <f t="shared" si="1"/>
        <v>92.825303591173494</v>
      </c>
    </row>
    <row r="78" spans="1:6" ht="63.75">
      <c r="A78" s="4"/>
      <c r="B78" s="4">
        <v>41050700</v>
      </c>
      <c r="C78" s="3" t="s">
        <v>42</v>
      </c>
      <c r="D78" s="16">
        <v>717</v>
      </c>
      <c r="E78" s="16">
        <v>651.87520999999992</v>
      </c>
      <c r="F78" s="16">
        <f t="shared" si="1"/>
        <v>90.917044630404448</v>
      </c>
    </row>
    <row r="79" spans="1:6" ht="25.5">
      <c r="A79" s="4"/>
      <c r="B79" s="4">
        <v>41051000</v>
      </c>
      <c r="C79" s="3" t="s">
        <v>228</v>
      </c>
      <c r="D79" s="16">
        <v>795.86</v>
      </c>
      <c r="E79" s="16">
        <v>397.93</v>
      </c>
      <c r="F79" s="16">
        <f t="shared" si="1"/>
        <v>50</v>
      </c>
    </row>
    <row r="80" spans="1:6" ht="38.25">
      <c r="A80" s="4"/>
      <c r="B80" s="4">
        <v>41051200</v>
      </c>
      <c r="C80" s="3" t="s">
        <v>43</v>
      </c>
      <c r="D80" s="16">
        <v>135.4</v>
      </c>
      <c r="E80" s="16">
        <v>135.4</v>
      </c>
      <c r="F80" s="16">
        <f t="shared" si="1"/>
        <v>100</v>
      </c>
    </row>
    <row r="81" spans="1:6" ht="38.25">
      <c r="A81" s="4"/>
      <c r="B81" s="4">
        <v>41051500</v>
      </c>
      <c r="C81" s="3" t="s">
        <v>256</v>
      </c>
      <c r="D81" s="16">
        <v>2057.4879999999998</v>
      </c>
      <c r="E81" s="16">
        <v>2057.4879999999998</v>
      </c>
      <c r="F81" s="16">
        <f t="shared" si="1"/>
        <v>100</v>
      </c>
    </row>
    <row r="82" spans="1:6" ht="38.25">
      <c r="A82" s="4"/>
      <c r="B82" s="4">
        <v>41052000</v>
      </c>
      <c r="C82" s="3" t="s">
        <v>257</v>
      </c>
      <c r="D82" s="16">
        <v>1022.941</v>
      </c>
      <c r="E82" s="16">
        <v>1022.941</v>
      </c>
      <c r="F82" s="16">
        <f t="shared" si="1"/>
        <v>100</v>
      </c>
    </row>
    <row r="83" spans="1:6">
      <c r="A83" s="4"/>
      <c r="B83" s="17" t="s">
        <v>223</v>
      </c>
      <c r="C83" s="19"/>
      <c r="D83" s="18">
        <v>215176.05000000002</v>
      </c>
      <c r="E83" s="18">
        <v>129827.39085000001</v>
      </c>
      <c r="F83" s="18">
        <f t="shared" si="1"/>
        <v>60.335428059953699</v>
      </c>
    </row>
    <row r="84" spans="1:6">
      <c r="A84" s="29"/>
      <c r="B84" s="17" t="s">
        <v>44</v>
      </c>
      <c r="C84" s="19"/>
      <c r="D84" s="18">
        <v>439686.91450000001</v>
      </c>
      <c r="E84" s="18">
        <v>282385.39644000004</v>
      </c>
      <c r="F84" s="18">
        <f t="shared" si="1"/>
        <v>64.224198430176386</v>
      </c>
    </row>
    <row r="85" spans="1:6">
      <c r="B85" s="30"/>
      <c r="C85" s="31"/>
      <c r="D85" s="32"/>
      <c r="E85" s="32"/>
      <c r="F85" s="32"/>
    </row>
    <row r="86" spans="1:6">
      <c r="B86" s="26"/>
      <c r="C86" s="27"/>
      <c r="D86" s="28"/>
      <c r="E86" s="28"/>
      <c r="F86" s="28"/>
    </row>
    <row r="87" spans="1:6">
      <c r="B87" s="26"/>
      <c r="C87" s="27"/>
      <c r="D87" s="28"/>
      <c r="E87" s="28"/>
      <c r="F87" s="28"/>
    </row>
  </sheetData>
  <mergeCells count="1">
    <mergeCell ref="A3:F3"/>
  </mergeCells>
  <pageMargins left="0.7" right="0.17" top="0.39" bottom="0.21" header="0.3" footer="0.18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workbookViewId="0">
      <selection activeCell="A6" sqref="A6"/>
    </sheetView>
  </sheetViews>
  <sheetFormatPr defaultRowHeight="12.75"/>
  <cols>
    <col min="1" max="1" width="6.7109375" customWidth="1"/>
    <col min="2" max="2" width="49.7109375" customWidth="1"/>
    <col min="3" max="3" width="12.28515625" style="14" customWidth="1"/>
    <col min="4" max="4" width="15" style="14" customWidth="1"/>
    <col min="5" max="5" width="14.42578125" style="14" customWidth="1"/>
    <col min="6" max="6" width="10.7109375" style="14" customWidth="1"/>
  </cols>
  <sheetData>
    <row r="1" spans="1:6">
      <c r="A1" t="s">
        <v>262</v>
      </c>
      <c r="C1" s="11"/>
      <c r="D1" s="11"/>
      <c r="E1" s="11"/>
      <c r="F1" s="11"/>
    </row>
    <row r="2" spans="1:6" ht="25.5" customHeight="1">
      <c r="A2" s="1" t="s">
        <v>47</v>
      </c>
      <c r="B2" s="1"/>
      <c r="C2" s="12"/>
      <c r="D2" s="12"/>
      <c r="E2" s="12"/>
      <c r="F2" s="12"/>
    </row>
    <row r="3" spans="1:6">
      <c r="A3" s="34" t="s">
        <v>48</v>
      </c>
      <c r="B3" s="34"/>
      <c r="C3" s="34"/>
      <c r="D3" s="34"/>
      <c r="E3" s="34"/>
      <c r="F3" s="11"/>
    </row>
    <row r="4" spans="1:6">
      <c r="C4" s="11"/>
      <c r="D4" s="11"/>
      <c r="E4" s="11"/>
      <c r="F4" s="11" t="s">
        <v>45</v>
      </c>
    </row>
    <row r="5" spans="1:6" ht="51">
      <c r="A5" s="2" t="s">
        <v>0</v>
      </c>
      <c r="B5" s="2" t="s">
        <v>49</v>
      </c>
      <c r="C5" s="13" t="s">
        <v>50</v>
      </c>
      <c r="D5" s="13" t="s">
        <v>51</v>
      </c>
      <c r="E5" s="13" t="s">
        <v>52</v>
      </c>
      <c r="F5" s="13" t="s">
        <v>53</v>
      </c>
    </row>
    <row r="6" spans="1:6" ht="38.25" customHeight="1">
      <c r="A6" s="20" t="s">
        <v>54</v>
      </c>
      <c r="B6" s="21" t="s">
        <v>55</v>
      </c>
      <c r="C6" s="24">
        <v>100437.00499999999</v>
      </c>
      <c r="D6" s="24">
        <v>15402.611849999992</v>
      </c>
      <c r="E6" s="24">
        <v>6570.934839999999</v>
      </c>
      <c r="F6" s="24">
        <f t="shared" ref="F6:F69" si="0">IF(D6=0,0,(E6/D6)*100)</f>
        <v>42.66117268935789</v>
      </c>
    </row>
    <row r="7" spans="1:6" ht="38.25" customHeight="1">
      <c r="A7" s="22" t="s">
        <v>56</v>
      </c>
      <c r="B7" s="23" t="s">
        <v>57</v>
      </c>
      <c r="C7" s="25">
        <v>45057.950000000004</v>
      </c>
      <c r="D7" s="25">
        <v>6478.9999999999991</v>
      </c>
      <c r="E7" s="25">
        <v>2849.97613</v>
      </c>
      <c r="F7" s="25">
        <f t="shared" si="0"/>
        <v>43.987901373668784</v>
      </c>
    </row>
    <row r="8" spans="1:6" ht="38.25" customHeight="1">
      <c r="A8" s="22" t="s">
        <v>58</v>
      </c>
      <c r="B8" s="23" t="s">
        <v>59</v>
      </c>
      <c r="C8" s="25">
        <v>53599.450000000004</v>
      </c>
      <c r="D8" s="25">
        <v>8764.2218499999999</v>
      </c>
      <c r="E8" s="25">
        <v>3720.9587100000008</v>
      </c>
      <c r="F8" s="25">
        <f t="shared" si="0"/>
        <v>42.456235974902903</v>
      </c>
    </row>
    <row r="9" spans="1:6" ht="24" customHeight="1">
      <c r="A9" s="22" t="s">
        <v>60</v>
      </c>
      <c r="B9" s="23" t="s">
        <v>61</v>
      </c>
      <c r="C9" s="25">
        <v>1779.605</v>
      </c>
      <c r="D9" s="25">
        <v>159.38999999999999</v>
      </c>
      <c r="E9" s="25">
        <v>0</v>
      </c>
      <c r="F9" s="25">
        <f t="shared" si="0"/>
        <v>0</v>
      </c>
    </row>
    <row r="10" spans="1:6" ht="26.25" customHeight="1">
      <c r="A10" s="20" t="s">
        <v>62</v>
      </c>
      <c r="B10" s="21" t="s">
        <v>63</v>
      </c>
      <c r="C10" s="24">
        <v>822952.15215999982</v>
      </c>
      <c r="D10" s="24">
        <v>143933.17916000009</v>
      </c>
      <c r="E10" s="24">
        <v>68085.02436000001</v>
      </c>
      <c r="F10" s="24">
        <f t="shared" si="0"/>
        <v>47.303217199360837</v>
      </c>
    </row>
    <row r="11" spans="1:6" ht="26.25" customHeight="1">
      <c r="A11" s="22" t="s">
        <v>64</v>
      </c>
      <c r="B11" s="23" t="s">
        <v>65</v>
      </c>
      <c r="C11" s="25">
        <v>237129.79999999996</v>
      </c>
      <c r="D11" s="25">
        <v>39236.04800000001</v>
      </c>
      <c r="E11" s="25">
        <v>17284.187200000004</v>
      </c>
      <c r="F11" s="25">
        <f t="shared" si="0"/>
        <v>44.051804605805359</v>
      </c>
    </row>
    <row r="12" spans="1:6" ht="26.25" customHeight="1">
      <c r="A12" s="22" t="s">
        <v>66</v>
      </c>
      <c r="B12" s="23" t="s">
        <v>67</v>
      </c>
      <c r="C12" s="25">
        <v>400605.25215999992</v>
      </c>
      <c r="D12" s="25">
        <v>68456.759160000001</v>
      </c>
      <c r="E12" s="25">
        <v>33004.166069999999</v>
      </c>
      <c r="F12" s="25">
        <f t="shared" si="0"/>
        <v>48.211698121527021</v>
      </c>
    </row>
    <row r="13" spans="1:6" ht="26.25" customHeight="1">
      <c r="A13" s="22" t="s">
        <v>68</v>
      </c>
      <c r="B13" s="23" t="s">
        <v>69</v>
      </c>
      <c r="C13" s="25">
        <v>2185.6</v>
      </c>
      <c r="D13" s="25">
        <v>349.226</v>
      </c>
      <c r="E13" s="25">
        <v>140.79678000000001</v>
      </c>
      <c r="F13" s="25">
        <f t="shared" si="0"/>
        <v>40.316809172283854</v>
      </c>
    </row>
    <row r="14" spans="1:6" ht="26.25" customHeight="1">
      <c r="A14" s="22" t="s">
        <v>70</v>
      </c>
      <c r="B14" s="23" t="s">
        <v>71</v>
      </c>
      <c r="C14" s="25">
        <v>22563.5</v>
      </c>
      <c r="D14" s="25">
        <v>4017.8019999999997</v>
      </c>
      <c r="E14" s="25">
        <v>2177.5229700000004</v>
      </c>
      <c r="F14" s="25">
        <f t="shared" si="0"/>
        <v>54.196871075279482</v>
      </c>
    </row>
    <row r="15" spans="1:6" ht="26.25" customHeight="1">
      <c r="A15" s="22" t="s">
        <v>72</v>
      </c>
      <c r="B15" s="23" t="s">
        <v>258</v>
      </c>
      <c r="C15" s="25">
        <v>2919.2000000000007</v>
      </c>
      <c r="D15" s="25">
        <v>376.9</v>
      </c>
      <c r="E15" s="25">
        <v>152.99709999999999</v>
      </c>
      <c r="F15" s="25">
        <f t="shared" si="0"/>
        <v>40.593552666489785</v>
      </c>
    </row>
    <row r="16" spans="1:6" ht="26.25" customHeight="1">
      <c r="A16" s="22" t="s">
        <v>73</v>
      </c>
      <c r="B16" s="23" t="s">
        <v>74</v>
      </c>
      <c r="C16" s="25">
        <v>18725.599999999999</v>
      </c>
      <c r="D16" s="25">
        <v>3343.1310000000003</v>
      </c>
      <c r="E16" s="25">
        <v>1621.4634000000003</v>
      </c>
      <c r="F16" s="25">
        <f t="shared" si="0"/>
        <v>48.501342005443405</v>
      </c>
    </row>
    <row r="17" spans="1:6" ht="26.25" customHeight="1">
      <c r="A17" s="22" t="s">
        <v>75</v>
      </c>
      <c r="B17" s="23" t="s">
        <v>76</v>
      </c>
      <c r="C17" s="25">
        <v>29381.500000000004</v>
      </c>
      <c r="D17" s="25">
        <v>4785.3540000000003</v>
      </c>
      <c r="E17" s="25">
        <v>1970.58647</v>
      </c>
      <c r="F17" s="25">
        <f t="shared" si="0"/>
        <v>41.179533844309113</v>
      </c>
    </row>
    <row r="18" spans="1:6" ht="26.25" customHeight="1">
      <c r="A18" s="22" t="s">
        <v>77</v>
      </c>
      <c r="B18" s="23" t="s">
        <v>78</v>
      </c>
      <c r="C18" s="25">
        <v>36327.499999999993</v>
      </c>
      <c r="D18" s="25">
        <v>5754.2000000000007</v>
      </c>
      <c r="E18" s="25">
        <v>2874.2231199999997</v>
      </c>
      <c r="F18" s="25">
        <f t="shared" si="0"/>
        <v>49.950003823294274</v>
      </c>
    </row>
    <row r="19" spans="1:6" ht="26.25" customHeight="1">
      <c r="A19" s="22" t="s">
        <v>79</v>
      </c>
      <c r="B19" s="23" t="s">
        <v>80</v>
      </c>
      <c r="C19" s="25">
        <v>56625.599999999999</v>
      </c>
      <c r="D19" s="25">
        <v>14870.934000000001</v>
      </c>
      <c r="E19" s="25">
        <v>7668.0604500000009</v>
      </c>
      <c r="F19" s="25">
        <f t="shared" si="0"/>
        <v>51.564080978370285</v>
      </c>
    </row>
    <row r="20" spans="1:6" ht="26.25" customHeight="1">
      <c r="A20" s="22" t="s">
        <v>81</v>
      </c>
      <c r="B20" s="23" t="s">
        <v>82</v>
      </c>
      <c r="C20" s="25">
        <v>2574.7000000000003</v>
      </c>
      <c r="D20" s="25">
        <v>421.54699999999997</v>
      </c>
      <c r="E20" s="25">
        <v>158.07255000000001</v>
      </c>
      <c r="F20" s="25">
        <f t="shared" si="0"/>
        <v>37.49820304734704</v>
      </c>
    </row>
    <row r="21" spans="1:6" ht="26.25" customHeight="1">
      <c r="A21" s="22" t="s">
        <v>83</v>
      </c>
      <c r="B21" s="23" t="s">
        <v>84</v>
      </c>
      <c r="C21" s="25">
        <v>13830.6</v>
      </c>
      <c r="D21" s="25">
        <v>2302.558</v>
      </c>
      <c r="E21" s="25">
        <v>1027.5182500000001</v>
      </c>
      <c r="F21" s="25">
        <f t="shared" si="0"/>
        <v>44.625075676703915</v>
      </c>
    </row>
    <row r="22" spans="1:6" ht="26.25" customHeight="1">
      <c r="A22" s="22" t="s">
        <v>85</v>
      </c>
      <c r="B22" s="23" t="s">
        <v>86</v>
      </c>
      <c r="C22" s="25">
        <v>83.3</v>
      </c>
      <c r="D22" s="25">
        <v>18.72</v>
      </c>
      <c r="E22" s="25">
        <v>5.43</v>
      </c>
      <c r="F22" s="25">
        <f t="shared" si="0"/>
        <v>29.006410256410259</v>
      </c>
    </row>
    <row r="23" spans="1:6" ht="26.25" customHeight="1">
      <c r="A23" s="20" t="s">
        <v>87</v>
      </c>
      <c r="B23" s="21" t="s">
        <v>88</v>
      </c>
      <c r="C23" s="24">
        <v>225755.20241</v>
      </c>
      <c r="D23" s="24">
        <v>41371.117850000002</v>
      </c>
      <c r="E23" s="24">
        <v>27131.482250000001</v>
      </c>
      <c r="F23" s="24">
        <f t="shared" si="0"/>
        <v>65.58073279134274</v>
      </c>
    </row>
    <row r="24" spans="1:6" ht="26.25" customHeight="1">
      <c r="A24" s="22" t="s">
        <v>89</v>
      </c>
      <c r="B24" s="23" t="s">
        <v>90</v>
      </c>
      <c r="C24" s="25">
        <v>114463.42685</v>
      </c>
      <c r="D24" s="25">
        <v>20068.794850000002</v>
      </c>
      <c r="E24" s="25">
        <v>12935.29753</v>
      </c>
      <c r="F24" s="25">
        <f t="shared" si="0"/>
        <v>64.454779804578038</v>
      </c>
    </row>
    <row r="25" spans="1:6" ht="26.25" customHeight="1">
      <c r="A25" s="22" t="s">
        <v>91</v>
      </c>
      <c r="B25" s="23" t="s">
        <v>92</v>
      </c>
      <c r="C25" s="25">
        <v>8475.4</v>
      </c>
      <c r="D25" s="25">
        <v>1933.9480000000001</v>
      </c>
      <c r="E25" s="25">
        <v>1468.07258</v>
      </c>
      <c r="F25" s="25">
        <f t="shared" si="0"/>
        <v>75.910654267850006</v>
      </c>
    </row>
    <row r="26" spans="1:6" ht="26.25" customHeight="1">
      <c r="A26" s="22" t="s">
        <v>93</v>
      </c>
      <c r="B26" s="23" t="s">
        <v>94</v>
      </c>
      <c r="C26" s="25">
        <v>35305.700000000004</v>
      </c>
      <c r="D26" s="25">
        <v>6146.7660000000005</v>
      </c>
      <c r="E26" s="25">
        <v>3693.9619100000004</v>
      </c>
      <c r="F26" s="25">
        <f t="shared" si="0"/>
        <v>60.096023014378616</v>
      </c>
    </row>
    <row r="27" spans="1:6" ht="26.25" customHeight="1">
      <c r="A27" s="22" t="s">
        <v>95</v>
      </c>
      <c r="B27" s="23" t="s">
        <v>96</v>
      </c>
      <c r="C27" s="25">
        <v>41743.800000000003</v>
      </c>
      <c r="D27" s="25">
        <v>7385.2550000000001</v>
      </c>
      <c r="E27" s="25">
        <v>4997.5496700000003</v>
      </c>
      <c r="F27" s="25">
        <f t="shared" si="0"/>
        <v>67.669290633837292</v>
      </c>
    </row>
    <row r="28" spans="1:6" ht="26.25" customHeight="1">
      <c r="A28" s="22" t="s">
        <v>97</v>
      </c>
      <c r="B28" s="23" t="s">
        <v>98</v>
      </c>
      <c r="C28" s="25">
        <v>12233.6</v>
      </c>
      <c r="D28" s="25">
        <v>2105.5259999999998</v>
      </c>
      <c r="E28" s="25">
        <v>1438.6850900000002</v>
      </c>
      <c r="F28" s="25">
        <f t="shared" si="0"/>
        <v>68.329010897989392</v>
      </c>
    </row>
    <row r="29" spans="1:6" ht="26.25" customHeight="1">
      <c r="A29" s="22" t="s">
        <v>99</v>
      </c>
      <c r="B29" s="23" t="s">
        <v>100</v>
      </c>
      <c r="C29" s="25">
        <v>4747.7</v>
      </c>
      <c r="D29" s="25">
        <v>1296.0520000000001</v>
      </c>
      <c r="E29" s="25">
        <v>565.67012999999997</v>
      </c>
      <c r="F29" s="25">
        <f t="shared" si="0"/>
        <v>43.645635360309612</v>
      </c>
    </row>
    <row r="30" spans="1:6" ht="26.25" customHeight="1">
      <c r="A30" s="22" t="s">
        <v>101</v>
      </c>
      <c r="B30" s="23" t="s">
        <v>102</v>
      </c>
      <c r="C30" s="25">
        <v>239.9</v>
      </c>
      <c r="D30" s="25">
        <v>62.041000000000004</v>
      </c>
      <c r="E30" s="25">
        <v>50.166000000000004</v>
      </c>
      <c r="F30" s="25">
        <f t="shared" si="0"/>
        <v>80.859431666156254</v>
      </c>
    </row>
    <row r="31" spans="1:6" ht="26.25" customHeight="1">
      <c r="A31" s="22" t="s">
        <v>103</v>
      </c>
      <c r="B31" s="23" t="s">
        <v>104</v>
      </c>
      <c r="C31" s="25">
        <v>5938.8755600000004</v>
      </c>
      <c r="D31" s="25">
        <v>1171.0540000000001</v>
      </c>
      <c r="E31" s="25">
        <v>881.95400000000006</v>
      </c>
      <c r="F31" s="25">
        <f t="shared" si="0"/>
        <v>75.312837836683883</v>
      </c>
    </row>
    <row r="32" spans="1:6" ht="26.25" customHeight="1">
      <c r="A32" s="22" t="s">
        <v>105</v>
      </c>
      <c r="B32" s="23" t="s">
        <v>106</v>
      </c>
      <c r="C32" s="25">
        <v>1534.4</v>
      </c>
      <c r="D32" s="25">
        <v>1022.941</v>
      </c>
      <c r="E32" s="25">
        <v>1022.941</v>
      </c>
      <c r="F32" s="25">
        <f t="shared" si="0"/>
        <v>100</v>
      </c>
    </row>
    <row r="33" spans="1:6" ht="26.25" customHeight="1">
      <c r="A33" s="22" t="s">
        <v>107</v>
      </c>
      <c r="B33" s="23" t="s">
        <v>108</v>
      </c>
      <c r="C33" s="25">
        <v>1072.4000000000001</v>
      </c>
      <c r="D33" s="25">
        <v>178.73999999999998</v>
      </c>
      <c r="E33" s="25">
        <v>77.184340000000006</v>
      </c>
      <c r="F33" s="25">
        <f t="shared" si="0"/>
        <v>43.182466151952568</v>
      </c>
    </row>
    <row r="34" spans="1:6" ht="26.25" customHeight="1">
      <c r="A34" s="20" t="s">
        <v>109</v>
      </c>
      <c r="B34" s="21" t="s">
        <v>110</v>
      </c>
      <c r="C34" s="24">
        <v>119558.39999999999</v>
      </c>
      <c r="D34" s="24">
        <v>23511.652000000002</v>
      </c>
      <c r="E34" s="24">
        <v>6067.4325400000016</v>
      </c>
      <c r="F34" s="24">
        <f t="shared" si="0"/>
        <v>25.806066455900257</v>
      </c>
    </row>
    <row r="35" spans="1:6" ht="26.25" customHeight="1">
      <c r="A35" s="22" t="s">
        <v>111</v>
      </c>
      <c r="B35" s="23" t="s">
        <v>112</v>
      </c>
      <c r="C35" s="25">
        <v>32.5</v>
      </c>
      <c r="D35" s="25">
        <v>2.9550000000000001</v>
      </c>
      <c r="E35" s="25">
        <v>0</v>
      </c>
      <c r="F35" s="25">
        <f t="shared" si="0"/>
        <v>0</v>
      </c>
    </row>
    <row r="36" spans="1:6" ht="26.25" customHeight="1">
      <c r="A36" s="22" t="s">
        <v>113</v>
      </c>
      <c r="B36" s="23" t="s">
        <v>114</v>
      </c>
      <c r="C36" s="25">
        <v>37509.599999999999</v>
      </c>
      <c r="D36" s="25">
        <v>6200</v>
      </c>
      <c r="E36" s="25">
        <v>4899.9991200000004</v>
      </c>
      <c r="F36" s="25">
        <f t="shared" si="0"/>
        <v>79.032243870967747</v>
      </c>
    </row>
    <row r="37" spans="1:6" ht="26.25" customHeight="1">
      <c r="A37" s="22" t="s">
        <v>115</v>
      </c>
      <c r="B37" s="23" t="s">
        <v>116</v>
      </c>
      <c r="C37" s="25">
        <v>33157.9</v>
      </c>
      <c r="D37" s="25">
        <v>3200</v>
      </c>
      <c r="E37" s="25">
        <v>0</v>
      </c>
      <c r="F37" s="25">
        <f t="shared" si="0"/>
        <v>0</v>
      </c>
    </row>
    <row r="38" spans="1:6" ht="26.25" customHeight="1">
      <c r="A38" s="22" t="s">
        <v>117</v>
      </c>
      <c r="B38" s="23" t="s">
        <v>259</v>
      </c>
      <c r="C38" s="25">
        <v>1241.1000000000001</v>
      </c>
      <c r="D38" s="25">
        <v>246.62199999999999</v>
      </c>
      <c r="E38" s="25">
        <v>75.325760000000017</v>
      </c>
      <c r="F38" s="25">
        <f t="shared" si="0"/>
        <v>30.54300102991624</v>
      </c>
    </row>
    <row r="39" spans="1:6" ht="26.25" customHeight="1">
      <c r="A39" s="22" t="s">
        <v>118</v>
      </c>
      <c r="B39" s="23" t="s">
        <v>119</v>
      </c>
      <c r="C39" s="25">
        <v>127.10000000000001</v>
      </c>
      <c r="D39" s="25">
        <v>8.36</v>
      </c>
      <c r="E39" s="25">
        <v>0</v>
      </c>
      <c r="F39" s="25">
        <f t="shared" si="0"/>
        <v>0</v>
      </c>
    </row>
    <row r="40" spans="1:6" ht="26.25" customHeight="1">
      <c r="A40" s="22" t="s">
        <v>120</v>
      </c>
      <c r="B40" s="23" t="s">
        <v>121</v>
      </c>
      <c r="C40" s="25">
        <v>7767.7999999999984</v>
      </c>
      <c r="D40" s="25">
        <v>1282.8699999999999</v>
      </c>
      <c r="E40" s="25">
        <v>524.85788000000002</v>
      </c>
      <c r="F40" s="25">
        <f t="shared" si="0"/>
        <v>40.912787733753234</v>
      </c>
    </row>
    <row r="41" spans="1:6" ht="26.25" customHeight="1">
      <c r="A41" s="22" t="s">
        <v>122</v>
      </c>
      <c r="B41" s="23" t="s">
        <v>123</v>
      </c>
      <c r="C41" s="25">
        <v>4110.5999999999995</v>
      </c>
      <c r="D41" s="25">
        <v>890.5</v>
      </c>
      <c r="E41" s="25">
        <v>401.37515999999999</v>
      </c>
      <c r="F41" s="25">
        <f t="shared" si="0"/>
        <v>45.073010668163953</v>
      </c>
    </row>
    <row r="42" spans="1:6" ht="26.25" customHeight="1">
      <c r="A42" s="22" t="s">
        <v>124</v>
      </c>
      <c r="B42" s="23" t="s">
        <v>125</v>
      </c>
      <c r="C42" s="25">
        <v>254.79999999999998</v>
      </c>
      <c r="D42" s="25">
        <v>30.200000000000003</v>
      </c>
      <c r="E42" s="25">
        <v>0.224</v>
      </c>
      <c r="F42" s="25">
        <f t="shared" si="0"/>
        <v>0.74172185430463566</v>
      </c>
    </row>
    <row r="43" spans="1:6" ht="26.25" customHeight="1">
      <c r="A43" s="22" t="s">
        <v>126</v>
      </c>
      <c r="B43" s="23" t="s">
        <v>127</v>
      </c>
      <c r="C43" s="25">
        <v>847.2</v>
      </c>
      <c r="D43" s="25">
        <v>0</v>
      </c>
      <c r="E43" s="25">
        <v>0</v>
      </c>
      <c r="F43" s="25">
        <f t="shared" si="0"/>
        <v>0</v>
      </c>
    </row>
    <row r="44" spans="1:6" ht="26.25" customHeight="1">
      <c r="A44" s="22" t="s">
        <v>128</v>
      </c>
      <c r="B44" s="23" t="s">
        <v>129</v>
      </c>
      <c r="C44" s="25">
        <v>178.5</v>
      </c>
      <c r="D44" s="25">
        <v>16.227</v>
      </c>
      <c r="E44" s="25">
        <v>0</v>
      </c>
      <c r="F44" s="25">
        <f t="shared" si="0"/>
        <v>0</v>
      </c>
    </row>
    <row r="45" spans="1:6" ht="26.25" customHeight="1">
      <c r="A45" s="22" t="s">
        <v>130</v>
      </c>
      <c r="B45" s="23" t="s">
        <v>131</v>
      </c>
      <c r="C45" s="25">
        <v>436</v>
      </c>
      <c r="D45" s="25">
        <v>107</v>
      </c>
      <c r="E45" s="25">
        <v>0</v>
      </c>
      <c r="F45" s="25">
        <f t="shared" si="0"/>
        <v>0</v>
      </c>
    </row>
    <row r="46" spans="1:6" ht="26.25" customHeight="1">
      <c r="A46" s="22" t="s">
        <v>132</v>
      </c>
      <c r="B46" s="23" t="s">
        <v>133</v>
      </c>
      <c r="C46" s="25">
        <v>320.90000000000003</v>
      </c>
      <c r="D46" s="25">
        <v>29.173000000000002</v>
      </c>
      <c r="E46" s="25">
        <v>0</v>
      </c>
      <c r="F46" s="25">
        <f t="shared" si="0"/>
        <v>0</v>
      </c>
    </row>
    <row r="47" spans="1:6" ht="26.25" customHeight="1">
      <c r="A47" s="22" t="s">
        <v>134</v>
      </c>
      <c r="B47" s="23" t="s">
        <v>135</v>
      </c>
      <c r="C47" s="25">
        <v>1121.5</v>
      </c>
      <c r="D47" s="25">
        <v>80</v>
      </c>
      <c r="E47" s="25">
        <v>55.439390000000003</v>
      </c>
      <c r="F47" s="25">
        <f t="shared" si="0"/>
        <v>69.299237500000004</v>
      </c>
    </row>
    <row r="48" spans="1:6" ht="26.25" customHeight="1">
      <c r="A48" s="22" t="s">
        <v>136</v>
      </c>
      <c r="B48" s="23" t="s">
        <v>137</v>
      </c>
      <c r="C48" s="25">
        <v>1952.2000000000003</v>
      </c>
      <c r="D48" s="25">
        <v>376.60100000000006</v>
      </c>
      <c r="E48" s="25">
        <v>110.21123</v>
      </c>
      <c r="F48" s="25">
        <f t="shared" si="0"/>
        <v>29.26472048666891</v>
      </c>
    </row>
    <row r="49" spans="1:6" ht="26.25" customHeight="1">
      <c r="A49" s="22" t="s">
        <v>138</v>
      </c>
      <c r="B49" s="23" t="s">
        <v>139</v>
      </c>
      <c r="C49" s="25">
        <v>30500.700000000004</v>
      </c>
      <c r="D49" s="25">
        <v>11041.144000000002</v>
      </c>
      <c r="E49" s="25">
        <v>0</v>
      </c>
      <c r="F49" s="25">
        <f t="shared" si="0"/>
        <v>0</v>
      </c>
    </row>
    <row r="50" spans="1:6" ht="26.25" customHeight="1">
      <c r="A50" s="20" t="s">
        <v>140</v>
      </c>
      <c r="B50" s="21" t="s">
        <v>141</v>
      </c>
      <c r="C50" s="24">
        <v>23496.3</v>
      </c>
      <c r="D50" s="24">
        <v>3548.1899999999996</v>
      </c>
      <c r="E50" s="24">
        <v>1603.4057000000003</v>
      </c>
      <c r="F50" s="24">
        <f t="shared" si="0"/>
        <v>45.189397974742064</v>
      </c>
    </row>
    <row r="51" spans="1:6" ht="24.75" customHeight="1">
      <c r="A51" s="22" t="s">
        <v>142</v>
      </c>
      <c r="B51" s="23" t="s">
        <v>143</v>
      </c>
      <c r="C51" s="25">
        <v>10059.9</v>
      </c>
      <c r="D51" s="25">
        <v>1671.45</v>
      </c>
      <c r="E51" s="25">
        <v>875.37188000000003</v>
      </c>
      <c r="F51" s="25">
        <f t="shared" si="0"/>
        <v>52.372005145233182</v>
      </c>
    </row>
    <row r="52" spans="1:6" ht="24.75" customHeight="1">
      <c r="A52" s="22" t="s">
        <v>144</v>
      </c>
      <c r="B52" s="23" t="s">
        <v>145</v>
      </c>
      <c r="C52" s="25">
        <v>3478.8</v>
      </c>
      <c r="D52" s="25">
        <v>439.85</v>
      </c>
      <c r="E52" s="25">
        <v>210.19929999999999</v>
      </c>
      <c r="F52" s="25">
        <f t="shared" si="0"/>
        <v>47.788859838581331</v>
      </c>
    </row>
    <row r="53" spans="1:6" ht="24.75" customHeight="1">
      <c r="A53" s="22" t="s">
        <v>146</v>
      </c>
      <c r="B53" s="23" t="s">
        <v>147</v>
      </c>
      <c r="C53" s="25">
        <v>6377.5999999999995</v>
      </c>
      <c r="D53" s="25">
        <v>1040.6899999999998</v>
      </c>
      <c r="E53" s="25">
        <v>341.12959000000001</v>
      </c>
      <c r="F53" s="25">
        <f t="shared" si="0"/>
        <v>32.779174393911738</v>
      </c>
    </row>
    <row r="54" spans="1:6" ht="24.75" customHeight="1">
      <c r="A54" s="22" t="s">
        <v>148</v>
      </c>
      <c r="B54" s="23" t="s">
        <v>149</v>
      </c>
      <c r="C54" s="25">
        <v>1485</v>
      </c>
      <c r="D54" s="25">
        <v>236.20000000000002</v>
      </c>
      <c r="E54" s="25">
        <v>110.20493</v>
      </c>
      <c r="F54" s="25">
        <f t="shared" si="0"/>
        <v>46.657464013547838</v>
      </c>
    </row>
    <row r="55" spans="1:6" ht="24.75" customHeight="1">
      <c r="A55" s="22" t="s">
        <v>150</v>
      </c>
      <c r="B55" s="23" t="s">
        <v>151</v>
      </c>
      <c r="C55" s="25">
        <v>2095</v>
      </c>
      <c r="D55" s="25">
        <v>160</v>
      </c>
      <c r="E55" s="25">
        <v>66.5</v>
      </c>
      <c r="F55" s="25">
        <f t="shared" si="0"/>
        <v>41.5625</v>
      </c>
    </row>
    <row r="56" spans="1:6" ht="24.75" customHeight="1">
      <c r="A56" s="20" t="s">
        <v>152</v>
      </c>
      <c r="B56" s="21" t="s">
        <v>153</v>
      </c>
      <c r="C56" s="24">
        <v>21286.699999999997</v>
      </c>
      <c r="D56" s="24">
        <v>3381.7000000000003</v>
      </c>
      <c r="E56" s="24">
        <v>1845.7664700000003</v>
      </c>
      <c r="F56" s="24">
        <f t="shared" si="0"/>
        <v>54.581023449744215</v>
      </c>
    </row>
    <row r="57" spans="1:6" ht="24.75" customHeight="1">
      <c r="A57" s="22" t="s">
        <v>154</v>
      </c>
      <c r="B57" s="23" t="s">
        <v>155</v>
      </c>
      <c r="C57" s="25">
        <v>2397.6</v>
      </c>
      <c r="D57" s="25">
        <v>379</v>
      </c>
      <c r="E57" s="25">
        <v>309.7</v>
      </c>
      <c r="F57" s="25">
        <f t="shared" si="0"/>
        <v>81.715039577836407</v>
      </c>
    </row>
    <row r="58" spans="1:6" ht="24.75" customHeight="1">
      <c r="A58" s="22" t="s">
        <v>156</v>
      </c>
      <c r="B58" s="23" t="s">
        <v>157</v>
      </c>
      <c r="C58" s="25">
        <v>300</v>
      </c>
      <c r="D58" s="25">
        <v>45</v>
      </c>
      <c r="E58" s="25">
        <v>42</v>
      </c>
      <c r="F58" s="25">
        <f t="shared" si="0"/>
        <v>93.333333333333329</v>
      </c>
    </row>
    <row r="59" spans="1:6" ht="24" customHeight="1">
      <c r="A59" s="22" t="s">
        <v>158</v>
      </c>
      <c r="B59" s="23" t="s">
        <v>159</v>
      </c>
      <c r="C59" s="25">
        <v>18539.099999999995</v>
      </c>
      <c r="D59" s="25">
        <v>2957.7000000000003</v>
      </c>
      <c r="E59" s="25">
        <v>1494.0664700000002</v>
      </c>
      <c r="F59" s="25">
        <f t="shared" si="0"/>
        <v>50.51446968928559</v>
      </c>
    </row>
    <row r="60" spans="1:6" ht="24" customHeight="1">
      <c r="A60" s="22" t="s">
        <v>160</v>
      </c>
      <c r="B60" s="23" t="s">
        <v>161</v>
      </c>
      <c r="C60" s="25">
        <v>50</v>
      </c>
      <c r="D60" s="25">
        <v>0</v>
      </c>
      <c r="E60" s="25">
        <v>0</v>
      </c>
      <c r="F60" s="25">
        <f t="shared" si="0"/>
        <v>0</v>
      </c>
    </row>
    <row r="61" spans="1:6" ht="24" customHeight="1">
      <c r="A61" s="20" t="s">
        <v>162</v>
      </c>
      <c r="B61" s="21" t="s">
        <v>163</v>
      </c>
      <c r="C61" s="24">
        <v>107275.709</v>
      </c>
      <c r="D61" s="24">
        <v>16590.900000000001</v>
      </c>
      <c r="E61" s="24">
        <v>9705.8914000000004</v>
      </c>
      <c r="F61" s="24">
        <f t="shared" si="0"/>
        <v>58.501295288380973</v>
      </c>
    </row>
    <row r="62" spans="1:6" ht="24" customHeight="1">
      <c r="A62" s="22" t="s">
        <v>164</v>
      </c>
      <c r="B62" s="23" t="s">
        <v>165</v>
      </c>
      <c r="C62" s="25">
        <v>1000</v>
      </c>
      <c r="D62" s="25">
        <v>100</v>
      </c>
      <c r="E62" s="25">
        <v>0</v>
      </c>
      <c r="F62" s="25">
        <f t="shared" si="0"/>
        <v>0</v>
      </c>
    </row>
    <row r="63" spans="1:6" ht="24" customHeight="1">
      <c r="A63" s="22" t="s">
        <v>166</v>
      </c>
      <c r="B63" s="23" t="s">
        <v>167</v>
      </c>
      <c r="C63" s="25">
        <v>44859.709000000003</v>
      </c>
      <c r="D63" s="25">
        <v>6196.1</v>
      </c>
      <c r="E63" s="25">
        <v>3587.76244</v>
      </c>
      <c r="F63" s="25">
        <f t="shared" si="0"/>
        <v>57.903559335711172</v>
      </c>
    </row>
    <row r="64" spans="1:6" ht="24" customHeight="1">
      <c r="A64" s="22" t="s">
        <v>168</v>
      </c>
      <c r="B64" s="23" t="s">
        <v>169</v>
      </c>
      <c r="C64" s="25">
        <v>61236</v>
      </c>
      <c r="D64" s="25">
        <v>10294.799999999999</v>
      </c>
      <c r="E64" s="25">
        <v>6118.12896</v>
      </c>
      <c r="F64" s="25">
        <f t="shared" si="0"/>
        <v>59.429313439794853</v>
      </c>
    </row>
    <row r="65" spans="1:6" ht="24" customHeight="1">
      <c r="A65" s="22" t="s">
        <v>170</v>
      </c>
      <c r="B65" s="23" t="s">
        <v>171</v>
      </c>
      <c r="C65" s="25">
        <v>180</v>
      </c>
      <c r="D65" s="25">
        <v>0</v>
      </c>
      <c r="E65" s="25">
        <v>0</v>
      </c>
      <c r="F65" s="25">
        <f t="shared" si="0"/>
        <v>0</v>
      </c>
    </row>
    <row r="66" spans="1:6" ht="38.25" customHeight="1">
      <c r="A66" s="20" t="s">
        <v>172</v>
      </c>
      <c r="B66" s="21" t="s">
        <v>173</v>
      </c>
      <c r="C66" s="24">
        <v>52075.526999999995</v>
      </c>
      <c r="D66" s="24">
        <v>3983.95</v>
      </c>
      <c r="E66" s="24">
        <v>1818.4542200000001</v>
      </c>
      <c r="F66" s="24">
        <f t="shared" si="0"/>
        <v>45.644504072591275</v>
      </c>
    </row>
    <row r="67" spans="1:6" ht="21" customHeight="1">
      <c r="A67" s="22" t="s">
        <v>174</v>
      </c>
      <c r="B67" s="23" t="s">
        <v>175</v>
      </c>
      <c r="C67" s="25">
        <v>260</v>
      </c>
      <c r="D67" s="25">
        <v>10</v>
      </c>
      <c r="E67" s="25">
        <v>0</v>
      </c>
      <c r="F67" s="25">
        <f t="shared" si="0"/>
        <v>0</v>
      </c>
    </row>
    <row r="68" spans="1:6" ht="16.5" customHeight="1">
      <c r="A68" s="22" t="s">
        <v>176</v>
      </c>
      <c r="B68" s="23" t="s">
        <v>177</v>
      </c>
      <c r="C68" s="25">
        <v>500</v>
      </c>
      <c r="D68" s="25">
        <v>30</v>
      </c>
      <c r="E68" s="25">
        <v>0</v>
      </c>
      <c r="F68" s="25">
        <f t="shared" si="0"/>
        <v>0</v>
      </c>
    </row>
    <row r="69" spans="1:6" ht="28.5" customHeight="1">
      <c r="A69" s="22" t="s">
        <v>224</v>
      </c>
      <c r="B69" s="23" t="s">
        <v>225</v>
      </c>
      <c r="C69" s="25">
        <v>9530</v>
      </c>
      <c r="D69" s="25">
        <v>1548</v>
      </c>
      <c r="E69" s="25">
        <v>0</v>
      </c>
      <c r="F69" s="25">
        <f t="shared" si="0"/>
        <v>0</v>
      </c>
    </row>
    <row r="70" spans="1:6" ht="26.25" customHeight="1">
      <c r="A70" s="22" t="s">
        <v>226</v>
      </c>
      <c r="B70" s="23" t="s">
        <v>227</v>
      </c>
      <c r="C70" s="25">
        <v>8203.4</v>
      </c>
      <c r="D70" s="25">
        <v>1500</v>
      </c>
      <c r="E70" s="25">
        <v>1500</v>
      </c>
      <c r="F70" s="25">
        <f t="shared" ref="F70:F92" si="1">IF(D70=0,0,(E70/D70)*100)</f>
        <v>100</v>
      </c>
    </row>
    <row r="71" spans="1:6" ht="26.25" customHeight="1">
      <c r="A71" s="22" t="s">
        <v>178</v>
      </c>
      <c r="B71" s="23" t="s">
        <v>179</v>
      </c>
      <c r="C71" s="25">
        <v>24500</v>
      </c>
      <c r="D71" s="25">
        <v>550</v>
      </c>
      <c r="E71" s="25">
        <v>318.45421999999996</v>
      </c>
      <c r="F71" s="25">
        <f t="shared" si="1"/>
        <v>57.900767272727272</v>
      </c>
    </row>
    <row r="72" spans="1:6" ht="26.25" customHeight="1">
      <c r="A72" s="22" t="s">
        <v>180</v>
      </c>
      <c r="B72" s="23" t="s">
        <v>181</v>
      </c>
      <c r="C72" s="25">
        <v>956.30000000000007</v>
      </c>
      <c r="D72" s="25">
        <v>50.67</v>
      </c>
      <c r="E72" s="25">
        <v>0</v>
      </c>
      <c r="F72" s="25">
        <f t="shared" si="1"/>
        <v>0</v>
      </c>
    </row>
    <row r="73" spans="1:6" ht="26.25" customHeight="1">
      <c r="A73" s="22" t="s">
        <v>182</v>
      </c>
      <c r="B73" s="23" t="s">
        <v>183</v>
      </c>
      <c r="C73" s="25">
        <v>316</v>
      </c>
      <c r="D73" s="25">
        <v>20.2</v>
      </c>
      <c r="E73" s="25">
        <v>0</v>
      </c>
      <c r="F73" s="25">
        <f t="shared" si="1"/>
        <v>0</v>
      </c>
    </row>
    <row r="74" spans="1:6" ht="26.25" customHeight="1">
      <c r="A74" s="22" t="s">
        <v>184</v>
      </c>
      <c r="B74" s="23" t="s">
        <v>185</v>
      </c>
      <c r="C74" s="25">
        <v>219</v>
      </c>
      <c r="D74" s="25">
        <v>0</v>
      </c>
      <c r="E74" s="25">
        <v>0</v>
      </c>
      <c r="F74" s="25">
        <f t="shared" si="1"/>
        <v>0</v>
      </c>
    </row>
    <row r="75" spans="1:6" ht="26.25" customHeight="1">
      <c r="A75" s="22" t="s">
        <v>186</v>
      </c>
      <c r="B75" s="23" t="s">
        <v>187</v>
      </c>
      <c r="C75" s="25">
        <v>209.1</v>
      </c>
      <c r="D75" s="25">
        <v>20</v>
      </c>
      <c r="E75" s="25">
        <v>0</v>
      </c>
      <c r="F75" s="25">
        <f t="shared" si="1"/>
        <v>0</v>
      </c>
    </row>
    <row r="76" spans="1:6" ht="26.25" customHeight="1">
      <c r="A76" s="22" t="s">
        <v>188</v>
      </c>
      <c r="B76" s="23" t="s">
        <v>189</v>
      </c>
      <c r="C76" s="25">
        <v>7381.7269999999999</v>
      </c>
      <c r="D76" s="25">
        <v>255.08</v>
      </c>
      <c r="E76" s="25">
        <v>0</v>
      </c>
      <c r="F76" s="25">
        <f t="shared" si="1"/>
        <v>0</v>
      </c>
    </row>
    <row r="77" spans="1:6" ht="26.25" customHeight="1">
      <c r="A77" s="20" t="s">
        <v>190</v>
      </c>
      <c r="B77" s="21" t="s">
        <v>191</v>
      </c>
      <c r="C77" s="24">
        <v>9874.3449999999993</v>
      </c>
      <c r="D77" s="24">
        <v>725</v>
      </c>
      <c r="E77" s="24">
        <v>147.38000000000002</v>
      </c>
      <c r="F77" s="24">
        <f t="shared" si="1"/>
        <v>20.328275862068971</v>
      </c>
    </row>
    <row r="78" spans="1:6" ht="26.25" customHeight="1">
      <c r="A78" s="22" t="s">
        <v>192</v>
      </c>
      <c r="B78" s="23" t="s">
        <v>193</v>
      </c>
      <c r="C78" s="25">
        <v>270</v>
      </c>
      <c r="D78" s="25">
        <v>52.6</v>
      </c>
      <c r="E78" s="25">
        <v>1.68</v>
      </c>
      <c r="F78" s="25">
        <f t="shared" si="1"/>
        <v>3.1939163498098861</v>
      </c>
    </row>
    <row r="79" spans="1:6" ht="26.25" customHeight="1">
      <c r="A79" s="22" t="s">
        <v>194</v>
      </c>
      <c r="B79" s="23" t="s">
        <v>195</v>
      </c>
      <c r="C79" s="25">
        <v>1755.345</v>
      </c>
      <c r="D79" s="25">
        <v>291.40000000000003</v>
      </c>
      <c r="E79" s="25">
        <v>145.70000000000002</v>
      </c>
      <c r="F79" s="25">
        <f t="shared" si="1"/>
        <v>50</v>
      </c>
    </row>
    <row r="80" spans="1:6" ht="26.25" customHeight="1">
      <c r="A80" s="22" t="s">
        <v>196</v>
      </c>
      <c r="B80" s="23" t="s">
        <v>197</v>
      </c>
      <c r="C80" s="25">
        <v>1091</v>
      </c>
      <c r="D80" s="25">
        <v>81</v>
      </c>
      <c r="E80" s="25">
        <v>0</v>
      </c>
      <c r="F80" s="25">
        <f t="shared" si="1"/>
        <v>0</v>
      </c>
    </row>
    <row r="81" spans="1:6" ht="26.25" customHeight="1">
      <c r="A81" s="22" t="s">
        <v>198</v>
      </c>
      <c r="B81" s="23" t="s">
        <v>199</v>
      </c>
      <c r="C81" s="25">
        <v>700</v>
      </c>
      <c r="D81" s="25">
        <v>0</v>
      </c>
      <c r="E81" s="25">
        <v>0</v>
      </c>
      <c r="F81" s="25">
        <f t="shared" si="1"/>
        <v>0</v>
      </c>
    </row>
    <row r="82" spans="1:6" ht="26.25" customHeight="1">
      <c r="A82" s="22" t="s">
        <v>200</v>
      </c>
      <c r="B82" s="23" t="s">
        <v>201</v>
      </c>
      <c r="C82" s="25">
        <v>1800</v>
      </c>
      <c r="D82" s="25">
        <v>300</v>
      </c>
      <c r="E82" s="25">
        <v>0</v>
      </c>
      <c r="F82" s="25">
        <f t="shared" si="1"/>
        <v>0</v>
      </c>
    </row>
    <row r="83" spans="1:6" ht="26.25" customHeight="1">
      <c r="A83" s="22" t="s">
        <v>202</v>
      </c>
      <c r="B83" s="23" t="s">
        <v>203</v>
      </c>
      <c r="C83" s="25">
        <v>265.59999999999997</v>
      </c>
      <c r="D83" s="25">
        <v>0</v>
      </c>
      <c r="E83" s="25">
        <v>0</v>
      </c>
      <c r="F83" s="25">
        <f t="shared" si="1"/>
        <v>0</v>
      </c>
    </row>
    <row r="84" spans="1:6" ht="26.25" customHeight="1">
      <c r="A84" s="22" t="s">
        <v>204</v>
      </c>
      <c r="B84" s="23" t="s">
        <v>205</v>
      </c>
      <c r="C84" s="25">
        <v>3992.4</v>
      </c>
      <c r="D84" s="25">
        <v>0</v>
      </c>
      <c r="E84" s="25">
        <v>0</v>
      </c>
      <c r="F84" s="25">
        <f t="shared" si="1"/>
        <v>0</v>
      </c>
    </row>
    <row r="85" spans="1:6" ht="26.25" customHeight="1">
      <c r="A85" s="20" t="s">
        <v>206</v>
      </c>
      <c r="B85" s="21" t="s">
        <v>207</v>
      </c>
      <c r="C85" s="24">
        <v>749749</v>
      </c>
      <c r="D85" s="24">
        <v>165831.37550000002</v>
      </c>
      <c r="E85" s="24">
        <v>103346.44331</v>
      </c>
      <c r="F85" s="24">
        <f t="shared" si="1"/>
        <v>62.320199056661622</v>
      </c>
    </row>
    <row r="86" spans="1:6" ht="26.25" customHeight="1">
      <c r="A86" s="22" t="s">
        <v>208</v>
      </c>
      <c r="B86" s="23" t="s">
        <v>209</v>
      </c>
      <c r="C86" s="25">
        <v>65976.2</v>
      </c>
      <c r="D86" s="25">
        <v>10996</v>
      </c>
      <c r="E86" s="25">
        <v>7330.6666700000005</v>
      </c>
      <c r="F86" s="25">
        <f t="shared" si="1"/>
        <v>66.666666696980727</v>
      </c>
    </row>
    <row r="87" spans="1:6" ht="26.25" customHeight="1">
      <c r="A87" s="22" t="s">
        <v>210</v>
      </c>
      <c r="B87" s="23" t="s">
        <v>40</v>
      </c>
      <c r="C87" s="25">
        <v>290823.2</v>
      </c>
      <c r="D87" s="25">
        <v>100596.4755</v>
      </c>
      <c r="E87" s="25">
        <v>50876.875500000002</v>
      </c>
      <c r="F87" s="25">
        <f t="shared" si="1"/>
        <v>50.575206782468243</v>
      </c>
    </row>
    <row r="88" spans="1:6" ht="26.25" customHeight="1">
      <c r="A88" s="22" t="s">
        <v>211</v>
      </c>
      <c r="B88" s="23" t="s">
        <v>41</v>
      </c>
      <c r="C88" s="25">
        <v>1927.4</v>
      </c>
      <c r="D88" s="25">
        <v>321.2</v>
      </c>
      <c r="E88" s="25">
        <v>49.613080000000004</v>
      </c>
      <c r="F88" s="25">
        <f t="shared" si="1"/>
        <v>15.446164383561644</v>
      </c>
    </row>
    <row r="89" spans="1:6" ht="26.25" customHeight="1">
      <c r="A89" s="22" t="s">
        <v>212</v>
      </c>
      <c r="B89" s="23" t="s">
        <v>213</v>
      </c>
      <c r="C89" s="25">
        <v>314842.90000000002</v>
      </c>
      <c r="D89" s="25">
        <v>41602</v>
      </c>
      <c r="E89" s="25">
        <v>38606.862799999995</v>
      </c>
      <c r="F89" s="25">
        <f t="shared" si="1"/>
        <v>92.80049709148598</v>
      </c>
    </row>
    <row r="90" spans="1:6" ht="30" customHeight="1">
      <c r="A90" s="22" t="s">
        <v>214</v>
      </c>
      <c r="B90" s="23" t="s">
        <v>42</v>
      </c>
      <c r="C90" s="25">
        <v>4589.7</v>
      </c>
      <c r="D90" s="25">
        <v>717</v>
      </c>
      <c r="E90" s="25">
        <v>651.87520999999992</v>
      </c>
      <c r="F90" s="25">
        <f t="shared" si="1"/>
        <v>90.917044630404448</v>
      </c>
    </row>
    <row r="91" spans="1:6" ht="25.5" customHeight="1">
      <c r="A91" s="22" t="s">
        <v>215</v>
      </c>
      <c r="B91" s="23" t="s">
        <v>216</v>
      </c>
      <c r="C91" s="25">
        <v>71589.600000000006</v>
      </c>
      <c r="D91" s="25">
        <v>11598.7</v>
      </c>
      <c r="E91" s="25">
        <v>5830.5500499999998</v>
      </c>
      <c r="F91" s="25">
        <f t="shared" si="1"/>
        <v>50.268996094389884</v>
      </c>
    </row>
    <row r="92" spans="1:6" ht="25.5" customHeight="1">
      <c r="A92" s="20" t="s">
        <v>217</v>
      </c>
      <c r="B92" s="21" t="s">
        <v>218</v>
      </c>
      <c r="C92" s="24">
        <v>2232460.3405699991</v>
      </c>
      <c r="D92" s="24">
        <v>418279.67636000022</v>
      </c>
      <c r="E92" s="24">
        <v>226322.21509000001</v>
      </c>
      <c r="F92" s="24">
        <f t="shared" si="1"/>
        <v>54.107867984293733</v>
      </c>
    </row>
  </sheetData>
  <mergeCells count="1">
    <mergeCell ref="A3:E3"/>
  </mergeCells>
  <pageMargins left="0.35433070866141736" right="0.15748031496062992" top="0.39370078740157483" bottom="0.23622047244094491" header="0.31496062992125984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доходи</vt:lpstr>
      <vt:lpstr>видатки</vt:lpstr>
      <vt:lpstr>видатки!Область_печати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2019-02-11T09:52:06Z</cp:lastPrinted>
  <dcterms:created xsi:type="dcterms:W3CDTF">2018-09-11T12:44:43Z</dcterms:created>
  <dcterms:modified xsi:type="dcterms:W3CDTF">2019-02-11T09:53:22Z</dcterms:modified>
</cp:coreProperties>
</file>