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4040" windowHeight="12540"/>
  </bookViews>
  <sheets>
    <sheet name="доходи" sheetId="3" r:id="rId1"/>
    <sheet name="видатки" sheetId="2" r:id="rId2"/>
  </sheets>
  <definedNames>
    <definedName name="_xlnm.Print_Area" localSheetId="1">видатки!$A$1:$F$94</definedName>
  </definedNames>
  <calcPr calcId="124519"/>
</workbook>
</file>

<file path=xl/calcChain.xml><?xml version="1.0" encoding="utf-8"?>
<calcChain xmlns="http://schemas.openxmlformats.org/spreadsheetml/2006/main">
  <c r="F94" i="2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86" i="3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<sst xmlns="http://schemas.openxmlformats.org/spreadsheetml/2006/main" count="278" uniqueCount="269">
  <si>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</si>
  <si>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</si>
  <si>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</si>
  <si>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</si>
  <si>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</si>
  <si>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</si>
  <si>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</si>
  <si>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</si>
  <si>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</si>
  <si>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</si>
  <si>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</si>
  <si>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</si>
  <si>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</si>
  <si>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</si>
  <si>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</si>
  <si>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</si>
  <si>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</si>
  <si>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</si>
  <si>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</si>
  <si>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</si>
  <si>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</si>
  <si>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</si>
  <si>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</si>
  <si>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</si>
  <si>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</si>
  <si>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</si>
  <si>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</si>
  <si>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</si>
  <si>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</si>
  <si>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</si>
  <si>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</si>
  <si>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</si>
  <si>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</si>
  <si>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</si>
  <si>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</si>
  <si>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</si>
  <si>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</si>
  <si>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</si>
  <si>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</si>
  <si>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</si>
  <si>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</si>
  <si>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</si>
  <si>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</si>
  <si>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</si>
  <si>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</si>
  <si>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</si>
  <si>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</si>
  <si>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</si>
  <si>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</si>
  <si>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</si>
  <si>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</si>
  <si>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</si>
  <si>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</si>
  <si>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</si>
  <si>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</si>
  <si>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</si>
  <si>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</si>
  <si>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</si>
  <si>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</si>
  <si>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</si>
  <si>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</si>
  <si>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</si>
  <si>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</si>
  <si>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</si>
  <si>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</si>
  <si>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</si>
  <si>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</si>
  <si>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</si>
  <si>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</si>
  <si>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</si>
  <si>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</si>
  <si>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</si>
  <si>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</si>
  <si>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</si>
  <si>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</si>
  <si>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</si>
  <si>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</si>
  <si>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</si>
  <si>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</si>
  <si>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</si>
  <si>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</si>
  <si>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</si>
  <si>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</si>
  <si>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</si>
  <si>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</si>
  <si>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</si>
  <si>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</si>
  <si>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</si>
  <si>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</si>
  <si>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</si>
  <si>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</si>
  <si>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</si>
  <si>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</si>
  <si>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</si>
  <si>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</si>
  <si>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</si>
  <si>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</si>
  <si>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</si>
  <si>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</si>
  <si>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</si>
  <si>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</si>
  <si>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</si>
  <si>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</si>
  <si>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</si>
  <si>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</si>
  <si>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</si>
  <si>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</si>
  <si>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</si>
  <si>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</si>
  <si>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</si>
  <si>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</si>
  <si>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</si>
  <si>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</si>
  <si>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</si>
  <si>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</si>
  <si>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</si>
  <si>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</si>
  <si>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</si>
  <si>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</si>
  <si>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</si>
  <si>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</si>
  <si>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</si>
  <si>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</si>
  <si>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</si>
  <si>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</si>
  <si>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</si>
  <si>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</si>
  <si>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</si>
  <si>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</si>
  <si>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</si>
  <si>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</si>
  <si>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</si>
  <si>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</si>
  <si>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</si>
  <si>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</si>
  <si>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</si>
  <si>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</si>
  <si>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</si>
  <si>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</si>
  <si>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</si>
  <si>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</si>
  <si>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</si>
  <si>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</si>
  <si>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</si>
  <si>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</si>
  <si>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</si>
  <si>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</si>
  <si>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</si>
  <si>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</si>
  <si>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</si>
  <si>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</si>
  <si>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</si>
  <si>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</si>
  <si>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</si>
  <si>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</si>
  <si>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</si>
  <si>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</si>
  <si>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</si>
  <si>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</si>
  <si>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</si>
  <si>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</si>
  <si>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</si>
  <si>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</si>
  <si>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</si>
  <si>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</si>
  <si>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</si>
  <si>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</si>
  <si>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</si>
  <si>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</si>
  <si>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</si>
  <si>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</si>
  <si>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</si>
  <si>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</si>
  <si>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</si>
  <si>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</si>
  <si>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</si>
  <si>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</si>
  <si>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</si>
  <si>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</si>
  <si>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</si>
  <si>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</si>
  <si>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</si>
  <si>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</si>
  <si>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</si>
  <si>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</si>
  <si>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</si>
  <si>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</si>
  <si>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</si>
  <si>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</si>
  <si>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</si>
  <si>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</si>
  <si>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</si>
  <si>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</si>
  <si>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</si>
  <si>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</si>
  <si>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</si>
  <si>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</si>
  <si>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</si>
  <si>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</si>
  <si>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</si>
  <si>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</si>
  <si>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</si>
  <si>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</si>
  <si>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</si>
  <si>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</si>
  <si>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</si>
  <si>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</si>
  <si>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</si>
  <si>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</si>
  <si>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</si>
  <si>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</si>
  <si>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</si>
  <si>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</si>
  <si>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</si>
  <si>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</si>
  <si>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</si>
  <si>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</si>
  <si>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</si>
  <si>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</si>
  <si>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</si>
  <si>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</si>
  <si>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</si>
  <si>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Станом на 12.11.2018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</si>
  <si>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</si>
  <si>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</si>
  <si>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</si>
  <si>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</si>
  <si>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</si>
  <si>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</si>
  <si>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</si>
  <si>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</si>
  <si>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</si>
  <si>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</si>
  <si>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</si>
  <si>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</si>
  <si>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</si>
  <si>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</si>
  <si>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</si>
  <si>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</si>
  <si>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</si>
  <si>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</si>
  <si>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</si>
  <si>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</si>
  <si>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</si>
  <si>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</si>
  <si>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</si>
  <si>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</si>
  <si>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</si>
  <si>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</si>
  <si>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</si>
  <si>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</si>
  <si>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</si>
  <si>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</si>
  <si>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</si>
  <si>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</si>
  <si>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</si>
  <si>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</si>
  <si>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</si>
  <si>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</si>
  <si>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</si>
  <si>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</si>
  <si>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 xml:space="preserve">Станом на 18.02.2019 </t>
  </si>
  <si>
    <t>Станом на 18.02.2018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</si>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</sst>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1" applyNumberFormat="1" applyFont="1"/>
    <xf numFmtId="165" fontId="2" fillId="0" borderId="0" xfId="0" applyNumberFormat="1" applyFont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0" fontId="0" fillId="0" borderId="2" xfId="0" applyBorder="1"/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0" fontId="4" fillId="2" borderId="1" xfId="0" quotePrefix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workbookViewId="0">
      <selection activeCell="C6" sqref="C6"/>
    </sheetView>
  </sheetViews>
  <sheetFormatPr defaultRowHeight="12.75"/>
  <cols>
    <col min="1" max="1" width="0.140625" customWidth="1"/>
    <col min="2" max="2" width="10.5703125" customWidth="1"/>
    <col min="3" max="3" width="53.7109375" style="9" customWidth="1"/>
    <col min="4" max="4" width="13.42578125" style="14" customWidth="1"/>
    <col min="5" max="5" width="14.140625" style="14" customWidth="1"/>
    <col min="6" max="6" width="11.28515625" style="14" customWidth="1"/>
  </cols>
  <sheetData>
    <row r="1" spans="1:6">
      <c r="A1" t="s">
        <v>222</v>
      </c>
      <c r="B1" t="s">
        <v>261</v>
      </c>
    </row>
    <row r="2" spans="1:6">
      <c r="A2" s="5"/>
      <c r="B2" s="5"/>
      <c r="C2" s="10"/>
      <c r="D2" s="15"/>
      <c r="E2" s="15"/>
      <c r="F2" s="15"/>
    </row>
    <row r="3" spans="1:6" ht="15.75" customHeight="1">
      <c r="A3" s="27" t="s">
        <v>46</v>
      </c>
      <c r="B3" s="27"/>
      <c r="C3" s="27"/>
      <c r="D3" s="27"/>
      <c r="E3" s="27"/>
      <c r="F3" s="27"/>
    </row>
    <row r="4" spans="1:6">
      <c r="F4" s="14" t="s">
        <v>45</v>
      </c>
    </row>
    <row r="5" spans="1:6" s="8" customFormat="1" ht="29.25" customHeight="1">
      <c r="A5" s="6"/>
      <c r="B5" s="7" t="s">
        <v>0</v>
      </c>
      <c r="C5" s="2" t="s">
        <v>221</v>
      </c>
      <c r="D5" s="13" t="s">
        <v>219</v>
      </c>
      <c r="E5" s="13" t="s">
        <v>1</v>
      </c>
      <c r="F5" s="13" t="s">
        <v>220</v>
      </c>
    </row>
    <row r="6" spans="1:6">
      <c r="A6" s="4"/>
      <c r="B6" s="4">
        <v>10000000</v>
      </c>
      <c r="C6" s="3" t="s">
        <v>2</v>
      </c>
      <c r="D6" s="16">
        <v>210868.7</v>
      </c>
      <c r="E6" s="16">
        <v>156382.27278</v>
      </c>
      <c r="F6" s="16">
        <f t="shared" ref="F6:F69" si="0">IF(D6=0,0,E6/D6*100)</f>
        <v>74.160969731401565</v>
      </c>
    </row>
    <row r="7" spans="1:6" ht="25.5">
      <c r="A7" s="4"/>
      <c r="B7" s="4">
        <v>11000000</v>
      </c>
      <c r="C7" s="3" t="s">
        <v>3</v>
      </c>
      <c r="D7" s="16">
        <v>147861.75</v>
      </c>
      <c r="E7" s="16">
        <v>106044.6688</v>
      </c>
      <c r="F7" s="16">
        <f t="shared" si="0"/>
        <v>71.718797322498887</v>
      </c>
    </row>
    <row r="8" spans="1:6">
      <c r="A8" s="4"/>
      <c r="B8" s="4">
        <v>11010000</v>
      </c>
      <c r="C8" s="3" t="s">
        <v>4</v>
      </c>
      <c r="D8" s="16">
        <v>147861.75</v>
      </c>
      <c r="E8" s="16">
        <v>106037.21175</v>
      </c>
      <c r="F8" s="16">
        <f t="shared" si="0"/>
        <v>71.713754064184954</v>
      </c>
    </row>
    <row r="9" spans="1:6" ht="38.25">
      <c r="A9" s="4"/>
      <c r="B9" s="4">
        <v>11010100</v>
      </c>
      <c r="C9" s="3" t="s">
        <v>5</v>
      </c>
      <c r="D9" s="16">
        <v>118142.05</v>
      </c>
      <c r="E9" s="16">
        <v>89384.196629999991</v>
      </c>
      <c r="F9" s="16">
        <f t="shared" si="0"/>
        <v>75.658240761862515</v>
      </c>
    </row>
    <row r="10" spans="1:6" ht="51">
      <c r="A10" s="4"/>
      <c r="B10" s="4">
        <v>11010200</v>
      </c>
      <c r="C10" s="3" t="s">
        <v>6</v>
      </c>
      <c r="D10" s="16">
        <v>20734.600000000002</v>
      </c>
      <c r="E10" s="16">
        <v>9249.9478400000007</v>
      </c>
      <c r="F10" s="16">
        <f t="shared" si="0"/>
        <v>44.611170893096563</v>
      </c>
    </row>
    <row r="11" spans="1:6" ht="38.25">
      <c r="A11" s="4"/>
      <c r="B11" s="4">
        <v>11010400</v>
      </c>
      <c r="C11" s="3" t="s">
        <v>7</v>
      </c>
      <c r="D11" s="16">
        <v>6700</v>
      </c>
      <c r="E11" s="16">
        <v>3902.0958900000001</v>
      </c>
      <c r="F11" s="16">
        <f t="shared" si="0"/>
        <v>58.240237164179106</v>
      </c>
    </row>
    <row r="12" spans="1:6" ht="25.5">
      <c r="A12" s="4"/>
      <c r="B12" s="4">
        <v>11010500</v>
      </c>
      <c r="C12" s="3" t="s">
        <v>8</v>
      </c>
      <c r="D12" s="16">
        <v>1795.1000000000001</v>
      </c>
      <c r="E12" s="16">
        <v>3500.9713900000002</v>
      </c>
      <c r="F12" s="16">
        <f t="shared" si="0"/>
        <v>195.02932371455628</v>
      </c>
    </row>
    <row r="13" spans="1:6" ht="51">
      <c r="A13" s="4"/>
      <c r="B13" s="4">
        <v>11010900</v>
      </c>
      <c r="C13" s="3" t="s">
        <v>229</v>
      </c>
      <c r="D13" s="16">
        <v>490</v>
      </c>
      <c r="E13" s="16">
        <v>0</v>
      </c>
      <c r="F13" s="16">
        <f t="shared" si="0"/>
        <v>0</v>
      </c>
    </row>
    <row r="14" spans="1:6">
      <c r="A14" s="4"/>
      <c r="B14" s="4">
        <v>11020000</v>
      </c>
      <c r="C14" s="3" t="s">
        <v>9</v>
      </c>
      <c r="D14" s="16">
        <v>0</v>
      </c>
      <c r="E14" s="16">
        <v>7.4570500000000006</v>
      </c>
      <c r="F14" s="16">
        <f t="shared" si="0"/>
        <v>0</v>
      </c>
    </row>
    <row r="15" spans="1:6" ht="25.5">
      <c r="A15" s="4"/>
      <c r="B15" s="4">
        <v>11020200</v>
      </c>
      <c r="C15" s="3" t="s">
        <v>10</v>
      </c>
      <c r="D15" s="16">
        <v>0</v>
      </c>
      <c r="E15" s="16">
        <v>7.4570500000000006</v>
      </c>
      <c r="F15" s="16">
        <f t="shared" si="0"/>
        <v>0</v>
      </c>
    </row>
    <row r="16" spans="1:6" ht="25.5">
      <c r="A16" s="4"/>
      <c r="B16" s="4">
        <v>13000000</v>
      </c>
      <c r="C16" s="3" t="s">
        <v>230</v>
      </c>
      <c r="D16" s="16">
        <v>0</v>
      </c>
      <c r="E16" s="16">
        <v>2.0556700000000001</v>
      </c>
      <c r="F16" s="16">
        <f t="shared" si="0"/>
        <v>0</v>
      </c>
    </row>
    <row r="17" spans="1:6">
      <c r="A17" s="4"/>
      <c r="B17" s="4">
        <v>13010000</v>
      </c>
      <c r="C17" s="3" t="s">
        <v>263</v>
      </c>
      <c r="D17" s="16">
        <v>0</v>
      </c>
      <c r="E17" s="16">
        <v>1.038</v>
      </c>
      <c r="F17" s="16">
        <f t="shared" si="0"/>
        <v>0</v>
      </c>
    </row>
    <row r="18" spans="1:6" ht="51">
      <c r="A18" s="4"/>
      <c r="B18" s="4">
        <v>13010200</v>
      </c>
      <c r="C18" s="3" t="s">
        <v>264</v>
      </c>
      <c r="D18" s="16">
        <v>0</v>
      </c>
      <c r="E18" s="16">
        <v>1.038</v>
      </c>
      <c r="F18" s="16">
        <f t="shared" si="0"/>
        <v>0</v>
      </c>
    </row>
    <row r="19" spans="1:6">
      <c r="A19" s="4"/>
      <c r="B19" s="4">
        <v>13030000</v>
      </c>
      <c r="C19" s="3" t="s">
        <v>231</v>
      </c>
      <c r="D19" s="16">
        <v>0</v>
      </c>
      <c r="E19" s="16">
        <v>1.0176700000000001</v>
      </c>
      <c r="F19" s="16">
        <f t="shared" si="0"/>
        <v>0</v>
      </c>
    </row>
    <row r="20" spans="1:6" ht="25.5">
      <c r="A20" s="4"/>
      <c r="B20" s="4">
        <v>13030100</v>
      </c>
      <c r="C20" s="3" t="s">
        <v>232</v>
      </c>
      <c r="D20" s="16">
        <v>0</v>
      </c>
      <c r="E20" s="16">
        <v>1.00661</v>
      </c>
      <c r="F20" s="16">
        <f t="shared" si="0"/>
        <v>0</v>
      </c>
    </row>
    <row r="21" spans="1:6" ht="25.5">
      <c r="A21" s="4"/>
      <c r="B21" s="4">
        <v>13030200</v>
      </c>
      <c r="C21" s="3" t="s">
        <v>233</v>
      </c>
      <c r="D21" s="16">
        <v>0</v>
      </c>
      <c r="E21" s="16">
        <v>0</v>
      </c>
      <c r="F21" s="16">
        <f t="shared" si="0"/>
        <v>0</v>
      </c>
    </row>
    <row r="22" spans="1:6" ht="25.5">
      <c r="A22" s="4"/>
      <c r="B22" s="4">
        <v>13030600</v>
      </c>
      <c r="C22" s="3" t="s">
        <v>260</v>
      </c>
      <c r="D22" s="16">
        <v>0</v>
      </c>
      <c r="E22" s="16">
        <v>1.106E-2</v>
      </c>
      <c r="F22" s="16">
        <f t="shared" si="0"/>
        <v>0</v>
      </c>
    </row>
    <row r="23" spans="1:6">
      <c r="A23" s="4"/>
      <c r="B23" s="4">
        <v>14000000</v>
      </c>
      <c r="C23" s="3" t="s">
        <v>11</v>
      </c>
      <c r="D23" s="16">
        <v>11000</v>
      </c>
      <c r="E23" s="16">
        <v>5763.7298099999998</v>
      </c>
      <c r="F23" s="16">
        <f t="shared" si="0"/>
        <v>52.397543727272719</v>
      </c>
    </row>
    <row r="24" spans="1:6" ht="25.5">
      <c r="A24" s="4"/>
      <c r="B24" s="4">
        <v>14020000</v>
      </c>
      <c r="C24" s="3" t="s">
        <v>234</v>
      </c>
      <c r="D24" s="16">
        <v>0</v>
      </c>
      <c r="E24" s="16">
        <v>0</v>
      </c>
      <c r="F24" s="16">
        <f t="shared" si="0"/>
        <v>0</v>
      </c>
    </row>
    <row r="25" spans="1:6">
      <c r="A25" s="4"/>
      <c r="B25" s="4">
        <v>14021900</v>
      </c>
      <c r="C25" s="3" t="s">
        <v>12</v>
      </c>
      <c r="D25" s="16">
        <v>0</v>
      </c>
      <c r="E25" s="16">
        <v>0</v>
      </c>
      <c r="F25" s="16">
        <f t="shared" si="0"/>
        <v>0</v>
      </c>
    </row>
    <row r="26" spans="1:6" ht="25.5">
      <c r="A26" s="4"/>
      <c r="B26" s="4">
        <v>14030000</v>
      </c>
      <c r="C26" s="3" t="s">
        <v>13</v>
      </c>
      <c r="D26" s="16">
        <v>0</v>
      </c>
      <c r="E26" s="16">
        <v>0</v>
      </c>
      <c r="F26" s="16">
        <f t="shared" si="0"/>
        <v>0</v>
      </c>
    </row>
    <row r="27" spans="1:6">
      <c r="A27" s="4"/>
      <c r="B27" s="4">
        <v>14031900</v>
      </c>
      <c r="C27" s="3" t="s">
        <v>12</v>
      </c>
      <c r="D27" s="16">
        <v>0</v>
      </c>
      <c r="E27" s="16">
        <v>0</v>
      </c>
      <c r="F27" s="16">
        <f t="shared" si="0"/>
        <v>0</v>
      </c>
    </row>
    <row r="28" spans="1:6" ht="25.5">
      <c r="A28" s="4"/>
      <c r="B28" s="4">
        <v>14040000</v>
      </c>
      <c r="C28" s="3" t="s">
        <v>235</v>
      </c>
      <c r="D28" s="16">
        <v>11000</v>
      </c>
      <c r="E28" s="16">
        <v>5763.7298099999998</v>
      </c>
      <c r="F28" s="16">
        <f t="shared" si="0"/>
        <v>52.397543727272719</v>
      </c>
    </row>
    <row r="29" spans="1:6">
      <c r="A29" s="4"/>
      <c r="B29" s="4">
        <v>18000000</v>
      </c>
      <c r="C29" s="3" t="s">
        <v>236</v>
      </c>
      <c r="D29" s="16">
        <v>52006.950000000004</v>
      </c>
      <c r="E29" s="16">
        <v>44571.818500000001</v>
      </c>
      <c r="F29" s="16">
        <f t="shared" si="0"/>
        <v>85.703580963698116</v>
      </c>
    </row>
    <row r="30" spans="1:6">
      <c r="A30" s="4"/>
      <c r="B30" s="4">
        <v>18010000</v>
      </c>
      <c r="C30" s="3" t="s">
        <v>237</v>
      </c>
      <c r="D30" s="16">
        <v>19421.95</v>
      </c>
      <c r="E30" s="16">
        <v>10285.31849</v>
      </c>
      <c r="F30" s="16">
        <f t="shared" si="0"/>
        <v>52.957187563555664</v>
      </c>
    </row>
    <row r="31" spans="1:6" ht="38.25">
      <c r="A31" s="4"/>
      <c r="B31" s="4">
        <v>18010100</v>
      </c>
      <c r="C31" s="3" t="s">
        <v>238</v>
      </c>
      <c r="D31" s="16">
        <v>47.4</v>
      </c>
      <c r="E31" s="16">
        <v>31.199619999999999</v>
      </c>
      <c r="F31" s="16">
        <f t="shared" si="0"/>
        <v>65.821983122362866</v>
      </c>
    </row>
    <row r="32" spans="1:6" ht="38.25">
      <c r="A32" s="4"/>
      <c r="B32" s="4">
        <v>18010200</v>
      </c>
      <c r="C32" s="3" t="s">
        <v>239</v>
      </c>
      <c r="D32" s="16">
        <v>0</v>
      </c>
      <c r="E32" s="16">
        <v>87.117670000000004</v>
      </c>
      <c r="F32" s="16">
        <f t="shared" si="0"/>
        <v>0</v>
      </c>
    </row>
    <row r="33" spans="1:6" ht="38.25">
      <c r="A33" s="4"/>
      <c r="B33" s="4">
        <v>18010300</v>
      </c>
      <c r="C33" s="3" t="s">
        <v>240</v>
      </c>
      <c r="D33" s="16">
        <v>64.3</v>
      </c>
      <c r="E33" s="16">
        <v>50.33717</v>
      </c>
      <c r="F33" s="16">
        <f t="shared" si="0"/>
        <v>78.284867807153972</v>
      </c>
    </row>
    <row r="34" spans="1:6" ht="38.25">
      <c r="A34" s="4"/>
      <c r="B34" s="4">
        <v>18010400</v>
      </c>
      <c r="C34" s="3" t="s">
        <v>241</v>
      </c>
      <c r="D34" s="16">
        <v>0</v>
      </c>
      <c r="E34" s="16">
        <v>786.19901000000004</v>
      </c>
      <c r="F34" s="16">
        <f t="shared" si="0"/>
        <v>0</v>
      </c>
    </row>
    <row r="35" spans="1:6">
      <c r="A35" s="4"/>
      <c r="B35" s="4">
        <v>18010500</v>
      </c>
      <c r="C35" s="3" t="s">
        <v>242</v>
      </c>
      <c r="D35" s="16">
        <v>5850</v>
      </c>
      <c r="E35" s="16">
        <v>3594.14516</v>
      </c>
      <c r="F35" s="16">
        <f t="shared" si="0"/>
        <v>61.4383788034188</v>
      </c>
    </row>
    <row r="36" spans="1:6">
      <c r="A36" s="4"/>
      <c r="B36" s="4">
        <v>18010600</v>
      </c>
      <c r="C36" s="3" t="s">
        <v>243</v>
      </c>
      <c r="D36" s="16">
        <v>10281</v>
      </c>
      <c r="E36" s="16">
        <v>4671.7535700000008</v>
      </c>
      <c r="F36" s="16">
        <f t="shared" si="0"/>
        <v>45.440653341114682</v>
      </c>
    </row>
    <row r="37" spans="1:6">
      <c r="A37" s="4"/>
      <c r="B37" s="4">
        <v>18010700</v>
      </c>
      <c r="C37" s="3" t="s">
        <v>244</v>
      </c>
      <c r="D37" s="16">
        <v>584</v>
      </c>
      <c r="E37" s="16">
        <v>137.90820000000002</v>
      </c>
      <c r="F37" s="16">
        <f t="shared" si="0"/>
        <v>23.614417808219184</v>
      </c>
    </row>
    <row r="38" spans="1:6">
      <c r="A38" s="4"/>
      <c r="B38" s="4">
        <v>18010900</v>
      </c>
      <c r="C38" s="3" t="s">
        <v>245</v>
      </c>
      <c r="D38" s="16">
        <v>2366</v>
      </c>
      <c r="E38" s="16">
        <v>722.06975999999997</v>
      </c>
      <c r="F38" s="16">
        <f t="shared" si="0"/>
        <v>30.518586644125108</v>
      </c>
    </row>
    <row r="39" spans="1:6">
      <c r="A39" s="4"/>
      <c r="B39" s="4">
        <v>18011000</v>
      </c>
      <c r="C39" s="3" t="s">
        <v>246</v>
      </c>
      <c r="D39" s="16">
        <v>0</v>
      </c>
      <c r="E39" s="16">
        <v>8.75</v>
      </c>
      <c r="F39" s="16">
        <f t="shared" si="0"/>
        <v>0</v>
      </c>
    </row>
    <row r="40" spans="1:6">
      <c r="A40" s="4"/>
      <c r="B40" s="4">
        <v>18011100</v>
      </c>
      <c r="C40" s="3" t="s">
        <v>247</v>
      </c>
      <c r="D40" s="16">
        <v>229.25</v>
      </c>
      <c r="E40" s="16">
        <v>195.83832999999998</v>
      </c>
      <c r="F40" s="16">
        <f t="shared" si="0"/>
        <v>85.425661941112324</v>
      </c>
    </row>
    <row r="41" spans="1:6">
      <c r="A41" s="4"/>
      <c r="B41" s="4">
        <v>18030000</v>
      </c>
      <c r="C41" s="3" t="s">
        <v>14</v>
      </c>
      <c r="D41" s="16">
        <v>26.400000000000002</v>
      </c>
      <c r="E41" s="16">
        <v>32.982210000000002</v>
      </c>
      <c r="F41" s="16">
        <f t="shared" si="0"/>
        <v>124.93261363636363</v>
      </c>
    </row>
    <row r="42" spans="1:6">
      <c r="A42" s="4"/>
      <c r="B42" s="4">
        <v>18030100</v>
      </c>
      <c r="C42" s="3" t="s">
        <v>15</v>
      </c>
      <c r="D42" s="16">
        <v>11.4</v>
      </c>
      <c r="E42" s="16">
        <v>21.896509999999999</v>
      </c>
      <c r="F42" s="16">
        <f t="shared" si="0"/>
        <v>192.07464912280702</v>
      </c>
    </row>
    <row r="43" spans="1:6">
      <c r="A43" s="4"/>
      <c r="B43" s="4">
        <v>18030200</v>
      </c>
      <c r="C43" s="3" t="s">
        <v>16</v>
      </c>
      <c r="D43" s="16">
        <v>15</v>
      </c>
      <c r="E43" s="16">
        <v>11.085700000000001</v>
      </c>
      <c r="F43" s="16">
        <f t="shared" si="0"/>
        <v>73.904666666666671</v>
      </c>
    </row>
    <row r="44" spans="1:6">
      <c r="A44" s="4"/>
      <c r="B44" s="4">
        <v>18050000</v>
      </c>
      <c r="C44" s="3" t="s">
        <v>17</v>
      </c>
      <c r="D44" s="16">
        <v>32558.600000000002</v>
      </c>
      <c r="E44" s="16">
        <v>34253.517799999994</v>
      </c>
      <c r="F44" s="16">
        <f t="shared" si="0"/>
        <v>105.20574533303026</v>
      </c>
    </row>
    <row r="45" spans="1:6">
      <c r="A45" s="4"/>
      <c r="B45" s="4">
        <v>18050300</v>
      </c>
      <c r="C45" s="3" t="s">
        <v>18</v>
      </c>
      <c r="D45" s="16">
        <v>5778.2</v>
      </c>
      <c r="E45" s="16">
        <v>6408.6656400000002</v>
      </c>
      <c r="F45" s="16">
        <f t="shared" si="0"/>
        <v>110.91110795749542</v>
      </c>
    </row>
    <row r="46" spans="1:6">
      <c r="A46" s="4"/>
      <c r="B46" s="4">
        <v>18050400</v>
      </c>
      <c r="C46" s="3" t="s">
        <v>19</v>
      </c>
      <c r="D46" s="16">
        <v>26775.4</v>
      </c>
      <c r="E46" s="16">
        <v>27843.762160000002</v>
      </c>
      <c r="F46" s="16">
        <f t="shared" si="0"/>
        <v>103.99008851408382</v>
      </c>
    </row>
    <row r="47" spans="1:6" ht="51">
      <c r="A47" s="4"/>
      <c r="B47" s="4">
        <v>18050500</v>
      </c>
      <c r="C47" s="3" t="s">
        <v>248</v>
      </c>
      <c r="D47" s="16">
        <v>5</v>
      </c>
      <c r="E47" s="16">
        <v>1.0900000000000001</v>
      </c>
      <c r="F47" s="16">
        <f t="shared" si="0"/>
        <v>21.800000000000004</v>
      </c>
    </row>
    <row r="48" spans="1:6">
      <c r="A48" s="4"/>
      <c r="B48" s="4">
        <v>20000000</v>
      </c>
      <c r="C48" s="3" t="s">
        <v>20</v>
      </c>
      <c r="D48" s="16">
        <v>4307.3500000000004</v>
      </c>
      <c r="E48" s="16">
        <v>3059.0206800000001</v>
      </c>
      <c r="F48" s="16">
        <f t="shared" si="0"/>
        <v>71.018623515618657</v>
      </c>
    </row>
    <row r="49" spans="1:6">
      <c r="A49" s="4"/>
      <c r="B49" s="4">
        <v>21000000</v>
      </c>
      <c r="C49" s="3" t="s">
        <v>21</v>
      </c>
      <c r="D49" s="16">
        <v>96.100000000000009</v>
      </c>
      <c r="E49" s="16">
        <v>66.995500000000007</v>
      </c>
      <c r="F49" s="16">
        <f t="shared" si="0"/>
        <v>69.714360041623308</v>
      </c>
    </row>
    <row r="50" spans="1:6">
      <c r="A50" s="4"/>
      <c r="B50" s="4">
        <v>21080000</v>
      </c>
      <c r="C50" s="3" t="s">
        <v>22</v>
      </c>
      <c r="D50" s="16">
        <v>96.100000000000009</v>
      </c>
      <c r="E50" s="16">
        <v>66.995500000000007</v>
      </c>
      <c r="F50" s="16">
        <f t="shared" si="0"/>
        <v>69.714360041623308</v>
      </c>
    </row>
    <row r="51" spans="1:6">
      <c r="A51" s="4"/>
      <c r="B51" s="4">
        <v>21081100</v>
      </c>
      <c r="C51" s="3" t="s">
        <v>23</v>
      </c>
      <c r="D51" s="16">
        <v>55.300000000000004</v>
      </c>
      <c r="E51" s="16">
        <v>55.595500000000001</v>
      </c>
      <c r="F51" s="16">
        <f t="shared" si="0"/>
        <v>100.53435804701627</v>
      </c>
    </row>
    <row r="52" spans="1:6" ht="38.25">
      <c r="A52" s="4"/>
      <c r="B52" s="4">
        <v>21081500</v>
      </c>
      <c r="C52" s="3" t="s">
        <v>249</v>
      </c>
      <c r="D52" s="16">
        <v>40.800000000000004</v>
      </c>
      <c r="E52" s="16">
        <v>11.4</v>
      </c>
      <c r="F52" s="16">
        <f t="shared" si="0"/>
        <v>27.941176470588236</v>
      </c>
    </row>
    <row r="53" spans="1:6" ht="25.5">
      <c r="A53" s="4"/>
      <c r="B53" s="4">
        <v>22000000</v>
      </c>
      <c r="C53" s="3" t="s">
        <v>24</v>
      </c>
      <c r="D53" s="16">
        <v>3961.25</v>
      </c>
      <c r="E53" s="16">
        <v>2604.8450499999999</v>
      </c>
      <c r="F53" s="16">
        <f t="shared" si="0"/>
        <v>65.758158409592923</v>
      </c>
    </row>
    <row r="54" spans="1:6">
      <c r="A54" s="4"/>
      <c r="B54" s="4">
        <v>22010000</v>
      </c>
      <c r="C54" s="3" t="s">
        <v>25</v>
      </c>
      <c r="D54" s="16">
        <v>3016.85</v>
      </c>
      <c r="E54" s="16">
        <v>1972.3808000000001</v>
      </c>
      <c r="F54" s="16">
        <f t="shared" si="0"/>
        <v>65.378815652087454</v>
      </c>
    </row>
    <row r="55" spans="1:6" ht="51">
      <c r="A55" s="4"/>
      <c r="B55" s="4">
        <v>22010200</v>
      </c>
      <c r="C55" s="3" t="s">
        <v>26</v>
      </c>
      <c r="D55" s="16">
        <v>17.600000000000001</v>
      </c>
      <c r="E55" s="16">
        <v>26.509799999999998</v>
      </c>
      <c r="F55" s="16">
        <f t="shared" si="0"/>
        <v>150.62386363636361</v>
      </c>
    </row>
    <row r="56" spans="1:6" ht="38.25">
      <c r="A56" s="4"/>
      <c r="B56" s="4">
        <v>22010300</v>
      </c>
      <c r="C56" s="3" t="s">
        <v>250</v>
      </c>
      <c r="D56" s="16">
        <v>175</v>
      </c>
      <c r="E56" s="16">
        <v>92.951999999999998</v>
      </c>
      <c r="F56" s="16">
        <f t="shared" si="0"/>
        <v>53.115428571428566</v>
      </c>
    </row>
    <row r="57" spans="1:6">
      <c r="A57" s="4"/>
      <c r="B57" s="4">
        <v>22012500</v>
      </c>
      <c r="C57" s="3" t="s">
        <v>27</v>
      </c>
      <c r="D57" s="16">
        <v>2680</v>
      </c>
      <c r="E57" s="16">
        <v>1751.3530000000001</v>
      </c>
      <c r="F57" s="16">
        <f t="shared" si="0"/>
        <v>65.348992537313435</v>
      </c>
    </row>
    <row r="58" spans="1:6" ht="25.5">
      <c r="A58" s="4"/>
      <c r="B58" s="4">
        <v>22012600</v>
      </c>
      <c r="C58" s="3" t="s">
        <v>251</v>
      </c>
      <c r="D58" s="16">
        <v>121.9</v>
      </c>
      <c r="E58" s="16">
        <v>95.796000000000006</v>
      </c>
      <c r="F58" s="16">
        <f t="shared" si="0"/>
        <v>78.58572600492208</v>
      </c>
    </row>
    <row r="59" spans="1:6" ht="63.75">
      <c r="A59" s="4"/>
      <c r="B59" s="4">
        <v>22012900</v>
      </c>
      <c r="C59" s="3" t="s">
        <v>252</v>
      </c>
      <c r="D59" s="16">
        <v>22.35</v>
      </c>
      <c r="E59" s="16">
        <v>5.7700000000000005</v>
      </c>
      <c r="F59" s="16">
        <f t="shared" si="0"/>
        <v>25.816554809843399</v>
      </c>
    </row>
    <row r="60" spans="1:6" ht="25.5">
      <c r="A60" s="4"/>
      <c r="B60" s="4">
        <v>22080000</v>
      </c>
      <c r="C60" s="3" t="s">
        <v>28</v>
      </c>
      <c r="D60" s="16">
        <v>844.4</v>
      </c>
      <c r="E60" s="16">
        <v>600</v>
      </c>
      <c r="F60" s="16">
        <f t="shared" si="0"/>
        <v>71.056371387967786</v>
      </c>
    </row>
    <row r="61" spans="1:6" ht="38.25">
      <c r="A61" s="4"/>
      <c r="B61" s="4">
        <v>22080400</v>
      </c>
      <c r="C61" s="3" t="s">
        <v>29</v>
      </c>
      <c r="D61" s="16">
        <v>844.4</v>
      </c>
      <c r="E61" s="16">
        <v>600</v>
      </c>
      <c r="F61" s="16">
        <f t="shared" si="0"/>
        <v>71.056371387967786</v>
      </c>
    </row>
    <row r="62" spans="1:6">
      <c r="A62" s="4"/>
      <c r="B62" s="4">
        <v>22090000</v>
      </c>
      <c r="C62" s="3" t="s">
        <v>30</v>
      </c>
      <c r="D62" s="16">
        <v>100</v>
      </c>
      <c r="E62" s="16">
        <v>32.46425</v>
      </c>
      <c r="F62" s="16">
        <f t="shared" si="0"/>
        <v>32.46425</v>
      </c>
    </row>
    <row r="63" spans="1:6" ht="38.25">
      <c r="A63" s="4"/>
      <c r="B63" s="4">
        <v>22090100</v>
      </c>
      <c r="C63" s="3" t="s">
        <v>31</v>
      </c>
      <c r="D63" s="16">
        <v>70</v>
      </c>
      <c r="E63" s="16">
        <v>13.677250000000001</v>
      </c>
      <c r="F63" s="16">
        <f t="shared" si="0"/>
        <v>19.538928571428574</v>
      </c>
    </row>
    <row r="64" spans="1:6">
      <c r="A64" s="4"/>
      <c r="B64" s="4">
        <v>22090200</v>
      </c>
      <c r="C64" s="3" t="s">
        <v>32</v>
      </c>
      <c r="D64" s="16">
        <v>5</v>
      </c>
      <c r="E64" s="16">
        <v>0</v>
      </c>
      <c r="F64" s="16">
        <f t="shared" si="0"/>
        <v>0</v>
      </c>
    </row>
    <row r="65" spans="1:6" ht="38.25">
      <c r="A65" s="4"/>
      <c r="B65" s="4">
        <v>22090400</v>
      </c>
      <c r="C65" s="3" t="s">
        <v>33</v>
      </c>
      <c r="D65" s="16">
        <v>25</v>
      </c>
      <c r="E65" s="16">
        <v>18.786999999999999</v>
      </c>
      <c r="F65" s="16">
        <f t="shared" si="0"/>
        <v>75.147999999999996</v>
      </c>
    </row>
    <row r="66" spans="1:6">
      <c r="A66" s="4"/>
      <c r="B66" s="4">
        <v>24000000</v>
      </c>
      <c r="C66" s="3" t="s">
        <v>34</v>
      </c>
      <c r="D66" s="16">
        <v>250</v>
      </c>
      <c r="E66" s="16">
        <v>387.18013000000002</v>
      </c>
      <c r="F66" s="16">
        <f t="shared" si="0"/>
        <v>154.872052</v>
      </c>
    </row>
    <row r="67" spans="1:6">
      <c r="A67" s="4"/>
      <c r="B67" s="4">
        <v>24060000</v>
      </c>
      <c r="C67" s="3" t="s">
        <v>22</v>
      </c>
      <c r="D67" s="16">
        <v>250</v>
      </c>
      <c r="E67" s="16">
        <v>387.18013000000002</v>
      </c>
      <c r="F67" s="16">
        <f t="shared" si="0"/>
        <v>154.872052</v>
      </c>
    </row>
    <row r="68" spans="1:6">
      <c r="A68" s="4"/>
      <c r="B68" s="4">
        <v>24060300</v>
      </c>
      <c r="C68" s="3" t="s">
        <v>22</v>
      </c>
      <c r="D68" s="16">
        <v>250</v>
      </c>
      <c r="E68" s="16">
        <v>387.18013000000002</v>
      </c>
      <c r="F68" s="16">
        <f t="shared" si="0"/>
        <v>154.872052</v>
      </c>
    </row>
    <row r="69" spans="1:6">
      <c r="A69" s="4"/>
      <c r="B69" s="4">
        <v>40000000</v>
      </c>
      <c r="C69" s="3" t="s">
        <v>35</v>
      </c>
      <c r="D69" s="16">
        <v>224510.8645</v>
      </c>
      <c r="E69" s="16">
        <v>171552.29558999999</v>
      </c>
      <c r="F69" s="16">
        <f t="shared" si="0"/>
        <v>76.411578554141641</v>
      </c>
    </row>
    <row r="70" spans="1:6">
      <c r="A70" s="4"/>
      <c r="B70" s="4">
        <v>41000000</v>
      </c>
      <c r="C70" s="3" t="s">
        <v>36</v>
      </c>
      <c r="D70" s="16">
        <v>224510.8645</v>
      </c>
      <c r="E70" s="16">
        <v>171552.29558999999</v>
      </c>
      <c r="F70" s="16">
        <f t="shared" ref="F70:F86" si="1">IF(D70=0,0,E70/D70*100)</f>
        <v>76.411578554141641</v>
      </c>
    </row>
    <row r="71" spans="1:6">
      <c r="A71" s="4"/>
      <c r="B71" s="4">
        <v>41030000</v>
      </c>
      <c r="C71" s="3" t="s">
        <v>253</v>
      </c>
      <c r="D71" s="16">
        <v>74054.7</v>
      </c>
      <c r="E71" s="16">
        <v>74054.7</v>
      </c>
      <c r="F71" s="16">
        <f t="shared" si="1"/>
        <v>100</v>
      </c>
    </row>
    <row r="72" spans="1:6">
      <c r="A72" s="4"/>
      <c r="B72" s="4">
        <v>41033900</v>
      </c>
      <c r="C72" s="3" t="s">
        <v>254</v>
      </c>
      <c r="D72" s="16">
        <v>45274.8</v>
      </c>
      <c r="E72" s="16">
        <v>45274.8</v>
      </c>
      <c r="F72" s="16">
        <f t="shared" si="1"/>
        <v>100</v>
      </c>
    </row>
    <row r="73" spans="1:6" ht="25.5">
      <c r="A73" s="4"/>
      <c r="B73" s="4">
        <v>41034200</v>
      </c>
      <c r="C73" s="3" t="s">
        <v>255</v>
      </c>
      <c r="D73" s="16">
        <v>28779.9</v>
      </c>
      <c r="E73" s="16">
        <v>28779.9</v>
      </c>
      <c r="F73" s="16">
        <f t="shared" si="1"/>
        <v>100</v>
      </c>
    </row>
    <row r="74" spans="1:6">
      <c r="A74" s="4"/>
      <c r="B74" s="4">
        <v>41040000</v>
      </c>
      <c r="C74" s="3" t="s">
        <v>37</v>
      </c>
      <c r="D74" s="16">
        <v>3207.8</v>
      </c>
      <c r="E74" s="16">
        <v>3207.8</v>
      </c>
      <c r="F74" s="16">
        <f t="shared" si="1"/>
        <v>100</v>
      </c>
    </row>
    <row r="75" spans="1:6" ht="51">
      <c r="A75" s="4"/>
      <c r="B75" s="4">
        <v>41040200</v>
      </c>
      <c r="C75" s="3" t="s">
        <v>38</v>
      </c>
      <c r="D75" s="16">
        <v>3207.8</v>
      </c>
      <c r="E75" s="16">
        <v>3207.8</v>
      </c>
      <c r="F75" s="16">
        <f t="shared" si="1"/>
        <v>100</v>
      </c>
    </row>
    <row r="76" spans="1:6">
      <c r="A76" s="4"/>
      <c r="B76" s="4">
        <v>41050000</v>
      </c>
      <c r="C76" s="3" t="s">
        <v>39</v>
      </c>
      <c r="D76" s="16">
        <v>147248.3645</v>
      </c>
      <c r="E76" s="16">
        <v>94289.795590000009</v>
      </c>
      <c r="F76" s="16">
        <f t="shared" si="1"/>
        <v>64.034528268054217</v>
      </c>
    </row>
    <row r="77" spans="1:6" ht="63.75">
      <c r="A77" s="4"/>
      <c r="B77" s="4">
        <v>41050100</v>
      </c>
      <c r="C77" s="3" t="s">
        <v>40</v>
      </c>
      <c r="D77" s="16">
        <v>100596.4755</v>
      </c>
      <c r="E77" s="16">
        <v>50876.875500000002</v>
      </c>
      <c r="F77" s="16">
        <f t="shared" si="1"/>
        <v>50.575206782468243</v>
      </c>
    </row>
    <row r="78" spans="1:6" ht="51">
      <c r="A78" s="4"/>
      <c r="B78" s="4">
        <v>41050200</v>
      </c>
      <c r="C78" s="3" t="s">
        <v>41</v>
      </c>
      <c r="D78" s="16">
        <v>321.2</v>
      </c>
      <c r="E78" s="16">
        <v>49.613080000000004</v>
      </c>
      <c r="F78" s="16">
        <f t="shared" si="1"/>
        <v>15.446164383561644</v>
      </c>
    </row>
    <row r="79" spans="1:6" ht="63.75">
      <c r="A79" s="4"/>
      <c r="B79" s="4">
        <v>41050300</v>
      </c>
      <c r="C79" s="3" t="s">
        <v>213</v>
      </c>
      <c r="D79" s="16">
        <v>41602</v>
      </c>
      <c r="E79" s="16">
        <v>38699.7428</v>
      </c>
      <c r="F79" s="16">
        <f t="shared" si="1"/>
        <v>93.023755588673623</v>
      </c>
    </row>
    <row r="80" spans="1:6" ht="63.75">
      <c r="A80" s="4"/>
      <c r="B80" s="4">
        <v>41050700</v>
      </c>
      <c r="C80" s="3" t="s">
        <v>42</v>
      </c>
      <c r="D80" s="16">
        <v>717</v>
      </c>
      <c r="E80" s="16">
        <v>651.87520999999992</v>
      </c>
      <c r="F80" s="16">
        <f t="shared" si="1"/>
        <v>90.917044630404448</v>
      </c>
    </row>
    <row r="81" spans="1:6" ht="25.5">
      <c r="A81" s="4"/>
      <c r="B81" s="4">
        <v>41051000</v>
      </c>
      <c r="C81" s="3" t="s">
        <v>228</v>
      </c>
      <c r="D81" s="16">
        <v>795.86</v>
      </c>
      <c r="E81" s="16">
        <v>795.86</v>
      </c>
      <c r="F81" s="16">
        <f t="shared" si="1"/>
        <v>100</v>
      </c>
    </row>
    <row r="82" spans="1:6" ht="38.25">
      <c r="A82" s="4"/>
      <c r="B82" s="4">
        <v>41051200</v>
      </c>
      <c r="C82" s="3" t="s">
        <v>43</v>
      </c>
      <c r="D82" s="16">
        <v>135.4</v>
      </c>
      <c r="E82" s="16">
        <v>135.4</v>
      </c>
      <c r="F82" s="16">
        <f t="shared" si="1"/>
        <v>100</v>
      </c>
    </row>
    <row r="83" spans="1:6" ht="38.25">
      <c r="A83" s="4"/>
      <c r="B83" s="4">
        <v>41051500</v>
      </c>
      <c r="C83" s="3" t="s">
        <v>256</v>
      </c>
      <c r="D83" s="16">
        <v>2057.4879999999998</v>
      </c>
      <c r="E83" s="16">
        <v>2057.4879999999998</v>
      </c>
      <c r="F83" s="16">
        <f t="shared" si="1"/>
        <v>100</v>
      </c>
    </row>
    <row r="84" spans="1:6" ht="38.25">
      <c r="A84" s="26"/>
      <c r="B84" s="4">
        <v>41052000</v>
      </c>
      <c r="C84" s="3" t="s">
        <v>257</v>
      </c>
      <c r="D84" s="16">
        <v>1022.941</v>
      </c>
      <c r="E84" s="16">
        <v>1022.941</v>
      </c>
      <c r="F84" s="16">
        <f t="shared" si="1"/>
        <v>100</v>
      </c>
    </row>
    <row r="85" spans="1:6">
      <c r="B85" s="17" t="s">
        <v>223</v>
      </c>
      <c r="C85" s="19"/>
      <c r="D85" s="18">
        <v>215176.05000000002</v>
      </c>
      <c r="E85" s="18">
        <v>159441.29345999999</v>
      </c>
      <c r="F85" s="18">
        <f t="shared" si="1"/>
        <v>74.098066889879235</v>
      </c>
    </row>
    <row r="86" spans="1:6">
      <c r="B86" s="17" t="s">
        <v>44</v>
      </c>
      <c r="C86" s="19"/>
      <c r="D86" s="18">
        <v>439686.91450000001</v>
      </c>
      <c r="E86" s="18">
        <v>330993.58904999995</v>
      </c>
      <c r="F86" s="18">
        <f t="shared" si="1"/>
        <v>75.279381335784549</v>
      </c>
    </row>
    <row r="87" spans="1:6">
      <c r="B87" s="23"/>
      <c r="C87" s="24"/>
      <c r="D87" s="25"/>
      <c r="E87" s="25"/>
      <c r="F87" s="25"/>
    </row>
  </sheetData>
  <mergeCells count="1">
    <mergeCell ref="A3:F3"/>
  </mergeCells>
  <pageMargins left="0.7" right="0.17" top="0.39" bottom="0.21" header="0.3" footer="0.18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selection activeCell="E94" sqref="E94"/>
    </sheetView>
  </sheetViews>
  <sheetFormatPr defaultRowHeight="12.75"/>
  <cols>
    <col min="1" max="1" width="6.7109375" customWidth="1"/>
    <col min="2" max="2" width="49.7109375" customWidth="1"/>
    <col min="3" max="3" width="12.28515625" style="14" customWidth="1"/>
    <col min="4" max="4" width="15" style="14" customWidth="1"/>
    <col min="5" max="5" width="14.42578125" style="14" customWidth="1"/>
    <col min="6" max="6" width="10.7109375" style="14" customWidth="1"/>
  </cols>
  <sheetData>
    <row r="1" spans="1:6">
      <c r="A1" t="s">
        <v>262</v>
      </c>
      <c r="C1" s="11"/>
      <c r="D1" s="11"/>
      <c r="E1" s="11"/>
      <c r="F1" s="11"/>
    </row>
    <row r="2" spans="1:6" ht="25.5" customHeight="1">
      <c r="A2" s="1" t="s">
        <v>47</v>
      </c>
      <c r="B2" s="1"/>
      <c r="C2" s="12"/>
      <c r="D2" s="12"/>
      <c r="E2" s="12"/>
      <c r="F2" s="12"/>
    </row>
    <row r="3" spans="1:6">
      <c r="A3" s="28" t="s">
        <v>48</v>
      </c>
      <c r="B3" s="28"/>
      <c r="C3" s="28"/>
      <c r="D3" s="28"/>
      <c r="E3" s="28"/>
      <c r="F3" s="11"/>
    </row>
    <row r="4" spans="1:6">
      <c r="C4" s="11"/>
      <c r="D4" s="11"/>
      <c r="E4" s="11"/>
      <c r="F4" s="11" t="s">
        <v>45</v>
      </c>
    </row>
    <row r="5" spans="1:6" ht="51">
      <c r="A5" s="2" t="s">
        <v>0</v>
      </c>
      <c r="B5" s="2" t="s">
        <v>49</v>
      </c>
      <c r="C5" s="13" t="s">
        <v>50</v>
      </c>
      <c r="D5" s="13" t="s">
        <v>51</v>
      </c>
      <c r="E5" s="13" t="s">
        <v>52</v>
      </c>
      <c r="F5" s="13" t="s">
        <v>53</v>
      </c>
    </row>
    <row r="6" spans="1:6" ht="38.25" customHeight="1">
      <c r="A6" s="29" t="s">
        <v>54</v>
      </c>
      <c r="B6" s="30" t="s">
        <v>55</v>
      </c>
      <c r="C6" s="31">
        <v>100964.705</v>
      </c>
      <c r="D6" s="31">
        <v>15435.011849999992</v>
      </c>
      <c r="E6" s="31">
        <v>9523.1998100000001</v>
      </c>
      <c r="F6" s="31">
        <f t="shared" ref="F6:F69" si="0">IF(D6=0,0,(E6/D6)*100)</f>
        <v>61.698688038260272</v>
      </c>
    </row>
    <row r="7" spans="1:6" ht="38.25" customHeight="1">
      <c r="A7" s="20" t="s">
        <v>56</v>
      </c>
      <c r="B7" s="21" t="s">
        <v>57</v>
      </c>
      <c r="C7" s="22">
        <v>45057.950000000004</v>
      </c>
      <c r="D7" s="22">
        <v>6478.9999999999991</v>
      </c>
      <c r="E7" s="22">
        <v>4109.97613</v>
      </c>
      <c r="F7" s="22">
        <f t="shared" si="0"/>
        <v>63.435346967124559</v>
      </c>
    </row>
    <row r="8" spans="1:6" ht="38.25" customHeight="1">
      <c r="A8" s="20" t="s">
        <v>58</v>
      </c>
      <c r="B8" s="21" t="s">
        <v>59</v>
      </c>
      <c r="C8" s="22">
        <v>54127.150000000009</v>
      </c>
      <c r="D8" s="22">
        <v>8796.6218499999995</v>
      </c>
      <c r="E8" s="22">
        <v>5412.4646800000019</v>
      </c>
      <c r="F8" s="22">
        <f t="shared" si="0"/>
        <v>61.528900210709892</v>
      </c>
    </row>
    <row r="9" spans="1:6" ht="24" customHeight="1">
      <c r="A9" s="20" t="s">
        <v>60</v>
      </c>
      <c r="B9" s="21" t="s">
        <v>61</v>
      </c>
      <c r="C9" s="22">
        <v>1779.605</v>
      </c>
      <c r="D9" s="22">
        <v>159.38999999999999</v>
      </c>
      <c r="E9" s="22">
        <v>0.75900000000000001</v>
      </c>
      <c r="F9" s="22">
        <f t="shared" si="0"/>
        <v>0.47619047619047622</v>
      </c>
    </row>
    <row r="10" spans="1:6" ht="26.25" customHeight="1">
      <c r="A10" s="29" t="s">
        <v>62</v>
      </c>
      <c r="B10" s="30" t="s">
        <v>63</v>
      </c>
      <c r="C10" s="31">
        <v>823645.45215999964</v>
      </c>
      <c r="D10" s="31">
        <v>146508.21116000006</v>
      </c>
      <c r="E10" s="31">
        <v>96726.009399999981</v>
      </c>
      <c r="F10" s="31">
        <f t="shared" si="0"/>
        <v>66.020879399289456</v>
      </c>
    </row>
    <row r="11" spans="1:6" ht="26.25" customHeight="1">
      <c r="A11" s="20" t="s">
        <v>64</v>
      </c>
      <c r="B11" s="21" t="s">
        <v>65</v>
      </c>
      <c r="C11" s="22">
        <v>237686.09999999998</v>
      </c>
      <c r="D11" s="22">
        <v>40995.063600000009</v>
      </c>
      <c r="E11" s="22">
        <v>24669.171120000003</v>
      </c>
      <c r="F11" s="22">
        <f t="shared" si="0"/>
        <v>60.175955233790631</v>
      </c>
    </row>
    <row r="12" spans="1:6" ht="26.25" customHeight="1">
      <c r="A12" s="20" t="s">
        <v>66</v>
      </c>
      <c r="B12" s="21" t="s">
        <v>67</v>
      </c>
      <c r="C12" s="22">
        <v>400632.24915999995</v>
      </c>
      <c r="D12" s="22">
        <v>70619.552160000007</v>
      </c>
      <c r="E12" s="22">
        <v>47924.98335000001</v>
      </c>
      <c r="F12" s="22">
        <f t="shared" si="0"/>
        <v>67.863618338188004</v>
      </c>
    </row>
    <row r="13" spans="1:6" ht="26.25" customHeight="1">
      <c r="A13" s="20" t="s">
        <v>68</v>
      </c>
      <c r="B13" s="21" t="s">
        <v>69</v>
      </c>
      <c r="C13" s="22">
        <v>2185.6</v>
      </c>
      <c r="D13" s="22">
        <v>349.226</v>
      </c>
      <c r="E13" s="22">
        <v>218.42977999999999</v>
      </c>
      <c r="F13" s="22">
        <f t="shared" si="0"/>
        <v>62.546826410404719</v>
      </c>
    </row>
    <row r="14" spans="1:6" ht="26.25" customHeight="1">
      <c r="A14" s="20" t="s">
        <v>70</v>
      </c>
      <c r="B14" s="21" t="s">
        <v>71</v>
      </c>
      <c r="C14" s="22">
        <v>22563.5</v>
      </c>
      <c r="D14" s="22">
        <v>4017.8019999999997</v>
      </c>
      <c r="E14" s="22">
        <v>2848.5647300000005</v>
      </c>
      <c r="F14" s="22">
        <f t="shared" si="0"/>
        <v>70.898584101456493</v>
      </c>
    </row>
    <row r="15" spans="1:6" ht="26.25" customHeight="1">
      <c r="A15" s="20" t="s">
        <v>72</v>
      </c>
      <c r="B15" s="21" t="s">
        <v>258</v>
      </c>
      <c r="C15" s="22">
        <v>2919.2000000000007</v>
      </c>
      <c r="D15" s="22">
        <v>376.9</v>
      </c>
      <c r="E15" s="22">
        <v>219.11991</v>
      </c>
      <c r="F15" s="22">
        <f t="shared" si="0"/>
        <v>58.137413106924917</v>
      </c>
    </row>
    <row r="16" spans="1:6" ht="26.25" customHeight="1">
      <c r="A16" s="20" t="s">
        <v>73</v>
      </c>
      <c r="B16" s="21" t="s">
        <v>74</v>
      </c>
      <c r="C16" s="22">
        <v>18825.599999999999</v>
      </c>
      <c r="D16" s="22">
        <v>3382.2570000000001</v>
      </c>
      <c r="E16" s="22">
        <v>2269.58655</v>
      </c>
      <c r="F16" s="22">
        <f t="shared" si="0"/>
        <v>67.102723122459352</v>
      </c>
    </row>
    <row r="17" spans="1:6" ht="26.25" customHeight="1">
      <c r="A17" s="20" t="s">
        <v>75</v>
      </c>
      <c r="B17" s="21" t="s">
        <v>76</v>
      </c>
      <c r="C17" s="22">
        <v>29381.500000000004</v>
      </c>
      <c r="D17" s="22">
        <v>5133.1499999999996</v>
      </c>
      <c r="E17" s="22">
        <v>2976.0499600000007</v>
      </c>
      <c r="F17" s="22">
        <f t="shared" si="0"/>
        <v>57.977069830416042</v>
      </c>
    </row>
    <row r="18" spans="1:6" ht="26.25" customHeight="1">
      <c r="A18" s="20" t="s">
        <v>77</v>
      </c>
      <c r="B18" s="21" t="s">
        <v>78</v>
      </c>
      <c r="C18" s="22">
        <v>36327.499999999993</v>
      </c>
      <c r="D18" s="22">
        <v>5754.2000000000007</v>
      </c>
      <c r="E18" s="22">
        <v>4234.4694500000005</v>
      </c>
      <c r="F18" s="22">
        <f t="shared" si="0"/>
        <v>73.589194848979872</v>
      </c>
    </row>
    <row r="19" spans="1:6" ht="26.25" customHeight="1">
      <c r="A19" s="20" t="s">
        <v>79</v>
      </c>
      <c r="B19" s="21" t="s">
        <v>80</v>
      </c>
      <c r="C19" s="22">
        <v>56625.599999999999</v>
      </c>
      <c r="D19" s="22">
        <v>13127.232400000001</v>
      </c>
      <c r="E19" s="22">
        <v>9418.1294399999988</v>
      </c>
      <c r="F19" s="22">
        <f t="shared" si="0"/>
        <v>71.744973753949822</v>
      </c>
    </row>
    <row r="20" spans="1:6" ht="26.25" customHeight="1">
      <c r="A20" s="20" t="s">
        <v>265</v>
      </c>
      <c r="B20" s="21" t="s">
        <v>266</v>
      </c>
      <c r="C20" s="22">
        <v>10.003</v>
      </c>
      <c r="D20" s="22">
        <v>10.003</v>
      </c>
      <c r="E20" s="22">
        <v>0</v>
      </c>
      <c r="F20" s="22">
        <f t="shared" si="0"/>
        <v>0</v>
      </c>
    </row>
    <row r="21" spans="1:6" ht="26.25" customHeight="1">
      <c r="A21" s="20" t="s">
        <v>81</v>
      </c>
      <c r="B21" s="21" t="s">
        <v>82</v>
      </c>
      <c r="C21" s="22">
        <v>2574.7000000000003</v>
      </c>
      <c r="D21" s="22">
        <v>421.54699999999997</v>
      </c>
      <c r="E21" s="22">
        <v>240.21634000000003</v>
      </c>
      <c r="F21" s="22">
        <f t="shared" si="0"/>
        <v>56.984473854635439</v>
      </c>
    </row>
    <row r="22" spans="1:6" ht="26.25" customHeight="1">
      <c r="A22" s="20" t="s">
        <v>83</v>
      </c>
      <c r="B22" s="21" t="s">
        <v>84</v>
      </c>
      <c r="C22" s="22">
        <v>13830.6</v>
      </c>
      <c r="D22" s="22">
        <v>2302.558</v>
      </c>
      <c r="E22" s="22">
        <v>1701.85877</v>
      </c>
      <c r="F22" s="22">
        <f t="shared" si="0"/>
        <v>73.911656948489465</v>
      </c>
    </row>
    <row r="23" spans="1:6" ht="26.25" customHeight="1">
      <c r="A23" s="20" t="s">
        <v>85</v>
      </c>
      <c r="B23" s="21" t="s">
        <v>86</v>
      </c>
      <c r="C23" s="22">
        <v>83.3</v>
      </c>
      <c r="D23" s="22">
        <v>18.72</v>
      </c>
      <c r="E23" s="22">
        <v>5.43</v>
      </c>
      <c r="F23" s="22">
        <f t="shared" si="0"/>
        <v>29.006410256410259</v>
      </c>
    </row>
    <row r="24" spans="1:6" ht="26.25" customHeight="1">
      <c r="A24" s="29" t="s">
        <v>87</v>
      </c>
      <c r="B24" s="30" t="s">
        <v>88</v>
      </c>
      <c r="C24" s="31">
        <v>226212.27540999997</v>
      </c>
      <c r="D24" s="31">
        <v>41371.117850000002</v>
      </c>
      <c r="E24" s="31">
        <v>38874.516669999983</v>
      </c>
      <c r="F24" s="31">
        <f t="shared" si="0"/>
        <v>93.965352376863507</v>
      </c>
    </row>
    <row r="25" spans="1:6" ht="26.25" customHeight="1">
      <c r="A25" s="20" t="s">
        <v>89</v>
      </c>
      <c r="B25" s="21" t="s">
        <v>90</v>
      </c>
      <c r="C25" s="22">
        <v>114463.42685</v>
      </c>
      <c r="D25" s="22">
        <v>20105.89241</v>
      </c>
      <c r="E25" s="22">
        <v>19664.074059999999</v>
      </c>
      <c r="F25" s="22">
        <f t="shared" si="0"/>
        <v>97.802542951138761</v>
      </c>
    </row>
    <row r="26" spans="1:6" ht="26.25" customHeight="1">
      <c r="A26" s="20" t="s">
        <v>91</v>
      </c>
      <c r="B26" s="21" t="s">
        <v>92</v>
      </c>
      <c r="C26" s="22">
        <v>8475.4</v>
      </c>
      <c r="D26" s="22">
        <v>1933.9480000000001</v>
      </c>
      <c r="E26" s="22">
        <v>1736.7415800000001</v>
      </c>
      <c r="F26" s="22">
        <f t="shared" si="0"/>
        <v>89.802909902437904</v>
      </c>
    </row>
    <row r="27" spans="1:6" ht="26.25" customHeight="1">
      <c r="A27" s="20" t="s">
        <v>93</v>
      </c>
      <c r="B27" s="21" t="s">
        <v>94</v>
      </c>
      <c r="C27" s="22">
        <v>35305.700000000004</v>
      </c>
      <c r="D27" s="22">
        <v>6146.7660000000005</v>
      </c>
      <c r="E27" s="22">
        <v>5791.7199600000004</v>
      </c>
      <c r="F27" s="22">
        <f t="shared" si="0"/>
        <v>94.223856252214574</v>
      </c>
    </row>
    <row r="28" spans="1:6" ht="26.25" customHeight="1">
      <c r="A28" s="20" t="s">
        <v>95</v>
      </c>
      <c r="B28" s="21" t="s">
        <v>96</v>
      </c>
      <c r="C28" s="22">
        <v>42200.873</v>
      </c>
      <c r="D28" s="22">
        <v>7348.15744</v>
      </c>
      <c r="E28" s="22">
        <v>6889.341190000001</v>
      </c>
      <c r="F28" s="22">
        <f t="shared" si="0"/>
        <v>93.756036751439026</v>
      </c>
    </row>
    <row r="29" spans="1:6" ht="26.25" customHeight="1">
      <c r="A29" s="20" t="s">
        <v>97</v>
      </c>
      <c r="B29" s="21" t="s">
        <v>98</v>
      </c>
      <c r="C29" s="22">
        <v>12233.6</v>
      </c>
      <c r="D29" s="22">
        <v>2105.5259999999998</v>
      </c>
      <c r="E29" s="22">
        <v>1963.1170900000002</v>
      </c>
      <c r="F29" s="22">
        <f t="shared" si="0"/>
        <v>93.236421207812228</v>
      </c>
    </row>
    <row r="30" spans="1:6" ht="26.25" customHeight="1">
      <c r="A30" s="20" t="s">
        <v>99</v>
      </c>
      <c r="B30" s="21" t="s">
        <v>100</v>
      </c>
      <c r="C30" s="22">
        <v>4747.7</v>
      </c>
      <c r="D30" s="22">
        <v>1296.0520000000001</v>
      </c>
      <c r="E30" s="22">
        <v>771.73113000000001</v>
      </c>
      <c r="F30" s="22">
        <f t="shared" si="0"/>
        <v>59.544765950748882</v>
      </c>
    </row>
    <row r="31" spans="1:6" ht="26.25" customHeight="1">
      <c r="A31" s="20" t="s">
        <v>101</v>
      </c>
      <c r="B31" s="21" t="s">
        <v>102</v>
      </c>
      <c r="C31" s="22">
        <v>239.9</v>
      </c>
      <c r="D31" s="22">
        <v>62.041000000000004</v>
      </c>
      <c r="E31" s="22">
        <v>50.166000000000004</v>
      </c>
      <c r="F31" s="22">
        <f t="shared" si="0"/>
        <v>80.859431666156254</v>
      </c>
    </row>
    <row r="32" spans="1:6" ht="26.25" customHeight="1">
      <c r="A32" s="20" t="s">
        <v>103</v>
      </c>
      <c r="B32" s="21" t="s">
        <v>104</v>
      </c>
      <c r="C32" s="22">
        <v>5938.8755600000004</v>
      </c>
      <c r="D32" s="22">
        <v>1171.0540000000001</v>
      </c>
      <c r="E32" s="22">
        <v>881.95400000000006</v>
      </c>
      <c r="F32" s="22">
        <f t="shared" si="0"/>
        <v>75.312837836683883</v>
      </c>
    </row>
    <row r="33" spans="1:6" ht="26.25" customHeight="1">
      <c r="A33" s="20" t="s">
        <v>105</v>
      </c>
      <c r="B33" s="21" t="s">
        <v>106</v>
      </c>
      <c r="C33" s="22">
        <v>1534.4</v>
      </c>
      <c r="D33" s="22">
        <v>1022.941</v>
      </c>
      <c r="E33" s="22">
        <v>1022.941</v>
      </c>
      <c r="F33" s="22">
        <f t="shared" si="0"/>
        <v>100</v>
      </c>
    </row>
    <row r="34" spans="1:6" ht="26.25" customHeight="1">
      <c r="A34" s="20" t="s">
        <v>107</v>
      </c>
      <c r="B34" s="21" t="s">
        <v>108</v>
      </c>
      <c r="C34" s="22">
        <v>1072.4000000000001</v>
      </c>
      <c r="D34" s="22">
        <v>178.73999999999998</v>
      </c>
      <c r="E34" s="22">
        <v>102.73066000000001</v>
      </c>
      <c r="F34" s="22">
        <f t="shared" si="0"/>
        <v>57.474913281861937</v>
      </c>
    </row>
    <row r="35" spans="1:6" ht="26.25" customHeight="1">
      <c r="A35" s="29" t="s">
        <v>109</v>
      </c>
      <c r="B35" s="30" t="s">
        <v>110</v>
      </c>
      <c r="C35" s="31">
        <v>119955.667</v>
      </c>
      <c r="D35" s="31">
        <v>21194.386999999999</v>
      </c>
      <c r="E35" s="31">
        <v>11106.47681</v>
      </c>
      <c r="F35" s="31">
        <f t="shared" si="0"/>
        <v>52.402915970157572</v>
      </c>
    </row>
    <row r="36" spans="1:6" ht="26.25" customHeight="1">
      <c r="A36" s="20" t="s">
        <v>111</v>
      </c>
      <c r="B36" s="21" t="s">
        <v>112</v>
      </c>
      <c r="C36" s="22">
        <v>32.5</v>
      </c>
      <c r="D36" s="22">
        <v>2.9550000000000001</v>
      </c>
      <c r="E36" s="22">
        <v>0</v>
      </c>
      <c r="F36" s="22">
        <f t="shared" si="0"/>
        <v>0</v>
      </c>
    </row>
    <row r="37" spans="1:6" ht="26.25" customHeight="1">
      <c r="A37" s="20" t="s">
        <v>113</v>
      </c>
      <c r="B37" s="21" t="s">
        <v>114</v>
      </c>
      <c r="C37" s="22">
        <v>37509.599999999999</v>
      </c>
      <c r="D37" s="22">
        <v>6200</v>
      </c>
      <c r="E37" s="22">
        <v>6199.9991200000004</v>
      </c>
      <c r="F37" s="22">
        <f t="shared" si="0"/>
        <v>99.999985806451619</v>
      </c>
    </row>
    <row r="38" spans="1:6" ht="26.25" customHeight="1">
      <c r="A38" s="20" t="s">
        <v>115</v>
      </c>
      <c r="B38" s="21" t="s">
        <v>116</v>
      </c>
      <c r="C38" s="22">
        <v>33157.9</v>
      </c>
      <c r="D38" s="22">
        <v>3200</v>
      </c>
      <c r="E38" s="22">
        <v>3200</v>
      </c>
      <c r="F38" s="22">
        <f t="shared" si="0"/>
        <v>100</v>
      </c>
    </row>
    <row r="39" spans="1:6" ht="26.25" customHeight="1">
      <c r="A39" s="20" t="s">
        <v>117</v>
      </c>
      <c r="B39" s="21" t="s">
        <v>259</v>
      </c>
      <c r="C39" s="22">
        <v>1241.1000000000001</v>
      </c>
      <c r="D39" s="22">
        <v>246.62199999999999</v>
      </c>
      <c r="E39" s="22">
        <v>96.219970000000004</v>
      </c>
      <c r="F39" s="22">
        <f t="shared" si="0"/>
        <v>39.015160853451846</v>
      </c>
    </row>
    <row r="40" spans="1:6" ht="26.25" customHeight="1">
      <c r="A40" s="20" t="s">
        <v>118</v>
      </c>
      <c r="B40" s="21" t="s">
        <v>119</v>
      </c>
      <c r="C40" s="22">
        <v>127.10000000000001</v>
      </c>
      <c r="D40" s="22">
        <v>8.36</v>
      </c>
      <c r="E40" s="22">
        <v>0</v>
      </c>
      <c r="F40" s="22">
        <f t="shared" si="0"/>
        <v>0</v>
      </c>
    </row>
    <row r="41" spans="1:6" ht="26.25" customHeight="1">
      <c r="A41" s="20" t="s">
        <v>120</v>
      </c>
      <c r="B41" s="21" t="s">
        <v>121</v>
      </c>
      <c r="C41" s="22">
        <v>7767.7999999999984</v>
      </c>
      <c r="D41" s="22">
        <v>1282.8699999999999</v>
      </c>
      <c r="E41" s="22">
        <v>756.30579</v>
      </c>
      <c r="F41" s="22">
        <f t="shared" si="0"/>
        <v>58.954203465666829</v>
      </c>
    </row>
    <row r="42" spans="1:6" ht="26.25" customHeight="1">
      <c r="A42" s="20" t="s">
        <v>122</v>
      </c>
      <c r="B42" s="21" t="s">
        <v>123</v>
      </c>
      <c r="C42" s="22">
        <v>4110.5999999999995</v>
      </c>
      <c r="D42" s="22">
        <v>890.5</v>
      </c>
      <c r="E42" s="22">
        <v>557.48951</v>
      </c>
      <c r="F42" s="22">
        <f t="shared" si="0"/>
        <v>62.604099943851764</v>
      </c>
    </row>
    <row r="43" spans="1:6" ht="26.25" customHeight="1">
      <c r="A43" s="20" t="s">
        <v>124</v>
      </c>
      <c r="B43" s="21" t="s">
        <v>125</v>
      </c>
      <c r="C43" s="22">
        <v>254.79999999999998</v>
      </c>
      <c r="D43" s="22">
        <v>30.200000000000003</v>
      </c>
      <c r="E43" s="22">
        <v>3.9117999999999999</v>
      </c>
      <c r="F43" s="22">
        <f t="shared" si="0"/>
        <v>12.952980132450328</v>
      </c>
    </row>
    <row r="44" spans="1:6" ht="26.25" customHeight="1">
      <c r="A44" s="20" t="s">
        <v>126</v>
      </c>
      <c r="B44" s="21" t="s">
        <v>127</v>
      </c>
      <c r="C44" s="22">
        <v>847.2</v>
      </c>
      <c r="D44" s="22">
        <v>0</v>
      </c>
      <c r="E44" s="22">
        <v>0</v>
      </c>
      <c r="F44" s="22">
        <f t="shared" si="0"/>
        <v>0</v>
      </c>
    </row>
    <row r="45" spans="1:6" ht="26.25" customHeight="1">
      <c r="A45" s="20" t="s">
        <v>128</v>
      </c>
      <c r="B45" s="21" t="s">
        <v>129</v>
      </c>
      <c r="C45" s="22">
        <v>178.5</v>
      </c>
      <c r="D45" s="22">
        <v>16.227</v>
      </c>
      <c r="E45" s="22">
        <v>0</v>
      </c>
      <c r="F45" s="22">
        <f t="shared" si="0"/>
        <v>0</v>
      </c>
    </row>
    <row r="46" spans="1:6" ht="26.25" customHeight="1">
      <c r="A46" s="20" t="s">
        <v>130</v>
      </c>
      <c r="B46" s="21" t="s">
        <v>131</v>
      </c>
      <c r="C46" s="22">
        <v>436</v>
      </c>
      <c r="D46" s="22">
        <v>123</v>
      </c>
      <c r="E46" s="22">
        <v>98</v>
      </c>
      <c r="F46" s="22">
        <f t="shared" si="0"/>
        <v>79.674796747967477</v>
      </c>
    </row>
    <row r="47" spans="1:6" ht="26.25" customHeight="1">
      <c r="A47" s="20" t="s">
        <v>132</v>
      </c>
      <c r="B47" s="21" t="s">
        <v>133</v>
      </c>
      <c r="C47" s="22">
        <v>320.90000000000003</v>
      </c>
      <c r="D47" s="22">
        <v>29.173000000000002</v>
      </c>
      <c r="E47" s="22">
        <v>0</v>
      </c>
      <c r="F47" s="22">
        <f t="shared" si="0"/>
        <v>0</v>
      </c>
    </row>
    <row r="48" spans="1:6" ht="26.25" customHeight="1">
      <c r="A48" s="20" t="s">
        <v>134</v>
      </c>
      <c r="B48" s="21" t="s">
        <v>135</v>
      </c>
      <c r="C48" s="22">
        <v>1121.5</v>
      </c>
      <c r="D48" s="22">
        <v>80</v>
      </c>
      <c r="E48" s="22">
        <v>55.439390000000003</v>
      </c>
      <c r="F48" s="22">
        <f t="shared" si="0"/>
        <v>69.299237500000004</v>
      </c>
    </row>
    <row r="49" spans="1:6" ht="26.25" customHeight="1">
      <c r="A49" s="20" t="s">
        <v>136</v>
      </c>
      <c r="B49" s="21" t="s">
        <v>137</v>
      </c>
      <c r="C49" s="22">
        <v>1952.2000000000003</v>
      </c>
      <c r="D49" s="22">
        <v>376.60100000000006</v>
      </c>
      <c r="E49" s="22">
        <v>139.11122999999998</v>
      </c>
      <c r="F49" s="22">
        <f t="shared" si="0"/>
        <v>36.938624698288095</v>
      </c>
    </row>
    <row r="50" spans="1:6" ht="26.25" customHeight="1">
      <c r="A50" s="20" t="s">
        <v>138</v>
      </c>
      <c r="B50" s="21" t="s">
        <v>139</v>
      </c>
      <c r="C50" s="22">
        <v>30897.967000000004</v>
      </c>
      <c r="D50" s="22">
        <v>8707.8790000000008</v>
      </c>
      <c r="E50" s="22">
        <v>0</v>
      </c>
      <c r="F50" s="22">
        <f t="shared" si="0"/>
        <v>0</v>
      </c>
    </row>
    <row r="51" spans="1:6" ht="24.75" customHeight="1">
      <c r="A51" s="29" t="s">
        <v>140</v>
      </c>
      <c r="B51" s="30" t="s">
        <v>141</v>
      </c>
      <c r="C51" s="31">
        <v>23646.3</v>
      </c>
      <c r="D51" s="31">
        <v>3548.1899999999996</v>
      </c>
      <c r="E51" s="31">
        <v>2212.3610600000002</v>
      </c>
      <c r="F51" s="31">
        <f t="shared" si="0"/>
        <v>62.351820505666275</v>
      </c>
    </row>
    <row r="52" spans="1:6" ht="24.75" customHeight="1">
      <c r="A52" s="20" t="s">
        <v>142</v>
      </c>
      <c r="B52" s="21" t="s">
        <v>143</v>
      </c>
      <c r="C52" s="22">
        <v>10059.9</v>
      </c>
      <c r="D52" s="22">
        <v>1671.45</v>
      </c>
      <c r="E52" s="22">
        <v>1200.1956399999999</v>
      </c>
      <c r="F52" s="22">
        <f t="shared" si="0"/>
        <v>71.805656166801271</v>
      </c>
    </row>
    <row r="53" spans="1:6" ht="24.75" customHeight="1">
      <c r="A53" s="20" t="s">
        <v>144</v>
      </c>
      <c r="B53" s="21" t="s">
        <v>145</v>
      </c>
      <c r="C53" s="22">
        <v>3478.8</v>
      </c>
      <c r="D53" s="22">
        <v>439.85</v>
      </c>
      <c r="E53" s="22">
        <v>290.13090000000005</v>
      </c>
      <c r="F53" s="22">
        <f t="shared" si="0"/>
        <v>65.961327725360931</v>
      </c>
    </row>
    <row r="54" spans="1:6" ht="24.75" customHeight="1">
      <c r="A54" s="20" t="s">
        <v>146</v>
      </c>
      <c r="B54" s="21" t="s">
        <v>147</v>
      </c>
      <c r="C54" s="22">
        <v>6377.5999999999995</v>
      </c>
      <c r="D54" s="22">
        <v>1040.6899999999998</v>
      </c>
      <c r="E54" s="22">
        <v>494.52958999999998</v>
      </c>
      <c r="F54" s="22">
        <f t="shared" si="0"/>
        <v>47.519394824587543</v>
      </c>
    </row>
    <row r="55" spans="1:6" ht="24.75" customHeight="1">
      <c r="A55" s="20" t="s">
        <v>148</v>
      </c>
      <c r="B55" s="21" t="s">
        <v>149</v>
      </c>
      <c r="C55" s="22">
        <v>1485</v>
      </c>
      <c r="D55" s="22">
        <v>236.20000000000002</v>
      </c>
      <c r="E55" s="22">
        <v>161.00493</v>
      </c>
      <c r="F55" s="22">
        <f t="shared" si="0"/>
        <v>68.164661303979685</v>
      </c>
    </row>
    <row r="56" spans="1:6" ht="24.75" customHeight="1">
      <c r="A56" s="20" t="s">
        <v>150</v>
      </c>
      <c r="B56" s="21" t="s">
        <v>151</v>
      </c>
      <c r="C56" s="22">
        <v>2245</v>
      </c>
      <c r="D56" s="22">
        <v>160</v>
      </c>
      <c r="E56" s="22">
        <v>66.5</v>
      </c>
      <c r="F56" s="22">
        <f t="shared" si="0"/>
        <v>41.5625</v>
      </c>
    </row>
    <row r="57" spans="1:6" ht="24.75" customHeight="1">
      <c r="A57" s="29" t="s">
        <v>152</v>
      </c>
      <c r="B57" s="30" t="s">
        <v>153</v>
      </c>
      <c r="C57" s="31">
        <v>21559.699999999997</v>
      </c>
      <c r="D57" s="31">
        <v>3381.7000000000003</v>
      </c>
      <c r="E57" s="31">
        <v>2532.76647</v>
      </c>
      <c r="F57" s="31">
        <f t="shared" si="0"/>
        <v>74.896249519472448</v>
      </c>
    </row>
    <row r="58" spans="1:6" ht="24.75" customHeight="1">
      <c r="A58" s="20" t="s">
        <v>154</v>
      </c>
      <c r="B58" s="21" t="s">
        <v>155</v>
      </c>
      <c r="C58" s="22">
        <v>2397.6</v>
      </c>
      <c r="D58" s="22">
        <v>379</v>
      </c>
      <c r="E58" s="22">
        <v>309.7</v>
      </c>
      <c r="F58" s="22">
        <f t="shared" si="0"/>
        <v>81.715039577836407</v>
      </c>
    </row>
    <row r="59" spans="1:6" ht="24" customHeight="1">
      <c r="A59" s="20" t="s">
        <v>156</v>
      </c>
      <c r="B59" s="21" t="s">
        <v>157</v>
      </c>
      <c r="C59" s="22">
        <v>403</v>
      </c>
      <c r="D59" s="22">
        <v>45</v>
      </c>
      <c r="E59" s="22">
        <v>42</v>
      </c>
      <c r="F59" s="22">
        <f t="shared" si="0"/>
        <v>93.333333333333329</v>
      </c>
    </row>
    <row r="60" spans="1:6" ht="24" customHeight="1">
      <c r="A60" s="20" t="s">
        <v>158</v>
      </c>
      <c r="B60" s="21" t="s">
        <v>159</v>
      </c>
      <c r="C60" s="22">
        <v>18539.099999999995</v>
      </c>
      <c r="D60" s="22">
        <v>2957.7000000000003</v>
      </c>
      <c r="E60" s="22">
        <v>2181.0664699999998</v>
      </c>
      <c r="F60" s="22">
        <f t="shared" si="0"/>
        <v>73.741977550123394</v>
      </c>
    </row>
    <row r="61" spans="1:6" ht="24" customHeight="1">
      <c r="A61" s="20" t="s">
        <v>267</v>
      </c>
      <c r="B61" s="21" t="s">
        <v>268</v>
      </c>
      <c r="C61" s="22">
        <v>170</v>
      </c>
      <c r="D61" s="22">
        <v>0</v>
      </c>
      <c r="E61" s="22">
        <v>0</v>
      </c>
      <c r="F61" s="22">
        <f t="shared" si="0"/>
        <v>0</v>
      </c>
    </row>
    <row r="62" spans="1:6" ht="24" customHeight="1">
      <c r="A62" s="20" t="s">
        <v>160</v>
      </c>
      <c r="B62" s="21" t="s">
        <v>161</v>
      </c>
      <c r="C62" s="22">
        <v>50</v>
      </c>
      <c r="D62" s="22">
        <v>0</v>
      </c>
      <c r="E62" s="22">
        <v>0</v>
      </c>
      <c r="F62" s="22">
        <f t="shared" si="0"/>
        <v>0</v>
      </c>
    </row>
    <row r="63" spans="1:6" ht="24" customHeight="1">
      <c r="A63" s="29" t="s">
        <v>162</v>
      </c>
      <c r="B63" s="30" t="s">
        <v>163</v>
      </c>
      <c r="C63" s="31">
        <v>104863.30399999999</v>
      </c>
      <c r="D63" s="31">
        <v>14936.077000000001</v>
      </c>
      <c r="E63" s="31">
        <v>11497.348040000001</v>
      </c>
      <c r="F63" s="31">
        <f t="shared" si="0"/>
        <v>76.977027100221832</v>
      </c>
    </row>
    <row r="64" spans="1:6" ht="24" customHeight="1">
      <c r="A64" s="20" t="s">
        <v>164</v>
      </c>
      <c r="B64" s="21" t="s">
        <v>165</v>
      </c>
      <c r="C64" s="22">
        <v>1000</v>
      </c>
      <c r="D64" s="22">
        <v>100</v>
      </c>
      <c r="E64" s="22">
        <v>0</v>
      </c>
      <c r="F64" s="22">
        <f t="shared" si="0"/>
        <v>0</v>
      </c>
    </row>
    <row r="65" spans="1:6" ht="24" customHeight="1">
      <c r="A65" s="20" t="s">
        <v>166</v>
      </c>
      <c r="B65" s="21" t="s">
        <v>167</v>
      </c>
      <c r="C65" s="22">
        <v>42070.891000000003</v>
      </c>
      <c r="D65" s="22">
        <v>4541.277</v>
      </c>
      <c r="E65" s="22">
        <v>4199.2056700000003</v>
      </c>
      <c r="F65" s="22">
        <f t="shared" si="0"/>
        <v>92.467507927836166</v>
      </c>
    </row>
    <row r="66" spans="1:6" ht="38.25" customHeight="1">
      <c r="A66" s="20" t="s">
        <v>168</v>
      </c>
      <c r="B66" s="21" t="s">
        <v>169</v>
      </c>
      <c r="C66" s="22">
        <v>61620.18</v>
      </c>
      <c r="D66" s="22">
        <v>10294.799999999999</v>
      </c>
      <c r="E66" s="22">
        <v>7298.1423700000005</v>
      </c>
      <c r="F66" s="22">
        <f t="shared" si="0"/>
        <v>70.891541069277707</v>
      </c>
    </row>
    <row r="67" spans="1:6" ht="21" customHeight="1">
      <c r="A67" s="20" t="s">
        <v>170</v>
      </c>
      <c r="B67" s="21" t="s">
        <v>171</v>
      </c>
      <c r="C67" s="22">
        <v>172.233</v>
      </c>
      <c r="D67" s="22">
        <v>0</v>
      </c>
      <c r="E67" s="22">
        <v>0</v>
      </c>
      <c r="F67" s="22">
        <f t="shared" si="0"/>
        <v>0</v>
      </c>
    </row>
    <row r="68" spans="1:6" ht="16.5" customHeight="1">
      <c r="A68" s="29" t="s">
        <v>172</v>
      </c>
      <c r="B68" s="30" t="s">
        <v>173</v>
      </c>
      <c r="C68" s="31">
        <v>46495.001999999993</v>
      </c>
      <c r="D68" s="31">
        <v>4002.95</v>
      </c>
      <c r="E68" s="31">
        <v>3519.2404500000002</v>
      </c>
      <c r="F68" s="31">
        <f t="shared" si="0"/>
        <v>87.916173072359143</v>
      </c>
    </row>
    <row r="69" spans="1:6" ht="28.5" customHeight="1">
      <c r="A69" s="20" t="s">
        <v>174</v>
      </c>
      <c r="B69" s="21" t="s">
        <v>175</v>
      </c>
      <c r="C69" s="22">
        <v>260</v>
      </c>
      <c r="D69" s="22">
        <v>10</v>
      </c>
      <c r="E69" s="22">
        <v>0</v>
      </c>
      <c r="F69" s="22">
        <f t="shared" si="0"/>
        <v>0</v>
      </c>
    </row>
    <row r="70" spans="1:6" ht="26.25" customHeight="1">
      <c r="A70" s="20" t="s">
        <v>176</v>
      </c>
      <c r="B70" s="21" t="s">
        <v>177</v>
      </c>
      <c r="C70" s="22">
        <v>500</v>
      </c>
      <c r="D70" s="22">
        <v>30</v>
      </c>
      <c r="E70" s="22">
        <v>0</v>
      </c>
      <c r="F70" s="22">
        <f t="shared" ref="F70:F94" si="1">IF(D70=0,0,(E70/D70)*100)</f>
        <v>0</v>
      </c>
    </row>
    <row r="71" spans="1:6" ht="26.25" customHeight="1">
      <c r="A71" s="20" t="s">
        <v>224</v>
      </c>
      <c r="B71" s="21" t="s">
        <v>225</v>
      </c>
      <c r="C71" s="22">
        <v>9530</v>
      </c>
      <c r="D71" s="22">
        <v>1548</v>
      </c>
      <c r="E71" s="22">
        <v>1548</v>
      </c>
      <c r="F71" s="22">
        <f t="shared" si="1"/>
        <v>100</v>
      </c>
    </row>
    <row r="72" spans="1:6" ht="26.25" customHeight="1">
      <c r="A72" s="20" t="s">
        <v>226</v>
      </c>
      <c r="B72" s="21" t="s">
        <v>227</v>
      </c>
      <c r="C72" s="22">
        <v>8203.4</v>
      </c>
      <c r="D72" s="22">
        <v>1500</v>
      </c>
      <c r="E72" s="22">
        <v>1500</v>
      </c>
      <c r="F72" s="22">
        <f t="shared" si="1"/>
        <v>100</v>
      </c>
    </row>
    <row r="73" spans="1:6" ht="26.25" customHeight="1">
      <c r="A73" s="20" t="s">
        <v>178</v>
      </c>
      <c r="B73" s="21" t="s">
        <v>179</v>
      </c>
      <c r="C73" s="22">
        <v>24519</v>
      </c>
      <c r="D73" s="22">
        <v>569</v>
      </c>
      <c r="E73" s="22">
        <v>451.24045000000001</v>
      </c>
      <c r="F73" s="22">
        <f t="shared" si="1"/>
        <v>79.304121265377859</v>
      </c>
    </row>
    <row r="74" spans="1:6" ht="26.25" customHeight="1">
      <c r="A74" s="20" t="s">
        <v>180</v>
      </c>
      <c r="B74" s="21" t="s">
        <v>181</v>
      </c>
      <c r="C74" s="22">
        <v>956.30000000000007</v>
      </c>
      <c r="D74" s="22">
        <v>50.67</v>
      </c>
      <c r="E74" s="22">
        <v>0</v>
      </c>
      <c r="F74" s="22">
        <f t="shared" si="1"/>
        <v>0</v>
      </c>
    </row>
    <row r="75" spans="1:6" ht="26.25" customHeight="1">
      <c r="A75" s="20" t="s">
        <v>182</v>
      </c>
      <c r="B75" s="21" t="s">
        <v>183</v>
      </c>
      <c r="C75" s="22">
        <v>316</v>
      </c>
      <c r="D75" s="22">
        <v>20.2</v>
      </c>
      <c r="E75" s="22">
        <v>0</v>
      </c>
      <c r="F75" s="22">
        <f t="shared" si="1"/>
        <v>0</v>
      </c>
    </row>
    <row r="76" spans="1:6" ht="26.25" customHeight="1">
      <c r="A76" s="20" t="s">
        <v>184</v>
      </c>
      <c r="B76" s="21" t="s">
        <v>185</v>
      </c>
      <c r="C76" s="22">
        <v>469</v>
      </c>
      <c r="D76" s="22">
        <v>0</v>
      </c>
      <c r="E76" s="22">
        <v>0</v>
      </c>
      <c r="F76" s="22">
        <f t="shared" si="1"/>
        <v>0</v>
      </c>
    </row>
    <row r="77" spans="1:6" ht="26.25" customHeight="1">
      <c r="A77" s="20" t="s">
        <v>186</v>
      </c>
      <c r="B77" s="21" t="s">
        <v>187</v>
      </c>
      <c r="C77" s="22">
        <v>209.1</v>
      </c>
      <c r="D77" s="22">
        <v>20</v>
      </c>
      <c r="E77" s="22">
        <v>20</v>
      </c>
      <c r="F77" s="22">
        <f t="shared" si="1"/>
        <v>100</v>
      </c>
    </row>
    <row r="78" spans="1:6" ht="26.25" customHeight="1">
      <c r="A78" s="20" t="s">
        <v>188</v>
      </c>
      <c r="B78" s="21" t="s">
        <v>189</v>
      </c>
      <c r="C78" s="22">
        <v>1532.2020000000002</v>
      </c>
      <c r="D78" s="22">
        <v>255.08</v>
      </c>
      <c r="E78" s="22">
        <v>0</v>
      </c>
      <c r="F78" s="22">
        <f t="shared" si="1"/>
        <v>0</v>
      </c>
    </row>
    <row r="79" spans="1:6" ht="26.25" customHeight="1">
      <c r="A79" s="29" t="s">
        <v>190</v>
      </c>
      <c r="B79" s="30" t="s">
        <v>191</v>
      </c>
      <c r="C79" s="31">
        <v>9874.3449999999993</v>
      </c>
      <c r="D79" s="31">
        <v>725</v>
      </c>
      <c r="E79" s="31">
        <v>213.90046000000001</v>
      </c>
      <c r="F79" s="31">
        <f t="shared" si="1"/>
        <v>29.503511724137933</v>
      </c>
    </row>
    <row r="80" spans="1:6" ht="26.25" customHeight="1">
      <c r="A80" s="20" t="s">
        <v>192</v>
      </c>
      <c r="B80" s="21" t="s">
        <v>193</v>
      </c>
      <c r="C80" s="22">
        <v>270</v>
      </c>
      <c r="D80" s="22">
        <v>52.6</v>
      </c>
      <c r="E80" s="22">
        <v>1.68</v>
      </c>
      <c r="F80" s="22">
        <f t="shared" si="1"/>
        <v>3.1939163498098861</v>
      </c>
    </row>
    <row r="81" spans="1:6" ht="26.25" customHeight="1">
      <c r="A81" s="20" t="s">
        <v>194</v>
      </c>
      <c r="B81" s="21" t="s">
        <v>195</v>
      </c>
      <c r="C81" s="22">
        <v>1755.345</v>
      </c>
      <c r="D81" s="22">
        <v>291.40000000000003</v>
      </c>
      <c r="E81" s="22">
        <v>212.22046</v>
      </c>
      <c r="F81" s="22">
        <f t="shared" si="1"/>
        <v>72.827886067261488</v>
      </c>
    </row>
    <row r="82" spans="1:6" ht="26.25" customHeight="1">
      <c r="A82" s="20" t="s">
        <v>196</v>
      </c>
      <c r="B82" s="21" t="s">
        <v>197</v>
      </c>
      <c r="C82" s="22">
        <v>1091</v>
      </c>
      <c r="D82" s="22">
        <v>81</v>
      </c>
      <c r="E82" s="22">
        <v>0</v>
      </c>
      <c r="F82" s="22">
        <f t="shared" si="1"/>
        <v>0</v>
      </c>
    </row>
    <row r="83" spans="1:6" ht="21" customHeight="1">
      <c r="A83" s="20" t="s">
        <v>198</v>
      </c>
      <c r="B83" s="21" t="s">
        <v>199</v>
      </c>
      <c r="C83" s="22">
        <v>700</v>
      </c>
      <c r="D83" s="22">
        <v>0</v>
      </c>
      <c r="E83" s="22">
        <v>0</v>
      </c>
      <c r="F83" s="22">
        <f t="shared" si="1"/>
        <v>0</v>
      </c>
    </row>
    <row r="84" spans="1:6" ht="17.25" customHeight="1">
      <c r="A84" s="20" t="s">
        <v>200</v>
      </c>
      <c r="B84" s="21" t="s">
        <v>201</v>
      </c>
      <c r="C84" s="22">
        <v>1800</v>
      </c>
      <c r="D84" s="22">
        <v>300</v>
      </c>
      <c r="E84" s="22">
        <v>0</v>
      </c>
      <c r="F84" s="22">
        <f t="shared" si="1"/>
        <v>0</v>
      </c>
    </row>
    <row r="85" spans="1:6" ht="16.5" customHeight="1">
      <c r="A85" s="20" t="s">
        <v>202</v>
      </c>
      <c r="B85" s="21" t="s">
        <v>203</v>
      </c>
      <c r="C85" s="22">
        <v>265.59999999999997</v>
      </c>
      <c r="D85" s="22">
        <v>0</v>
      </c>
      <c r="E85" s="22">
        <v>0</v>
      </c>
      <c r="F85" s="22">
        <f t="shared" si="1"/>
        <v>0</v>
      </c>
    </row>
    <row r="86" spans="1:6" ht="18" customHeight="1">
      <c r="A86" s="20" t="s">
        <v>204</v>
      </c>
      <c r="B86" s="21" t="s">
        <v>205</v>
      </c>
      <c r="C86" s="22">
        <v>3992.4</v>
      </c>
      <c r="D86" s="22">
        <v>0</v>
      </c>
      <c r="E86" s="22">
        <v>0</v>
      </c>
      <c r="F86" s="22">
        <f t="shared" si="1"/>
        <v>0</v>
      </c>
    </row>
    <row r="87" spans="1:6" ht="26.25" customHeight="1">
      <c r="A87" s="29" t="s">
        <v>206</v>
      </c>
      <c r="B87" s="30" t="s">
        <v>207</v>
      </c>
      <c r="C87" s="31">
        <v>749749</v>
      </c>
      <c r="D87" s="31">
        <v>165831.37550000002</v>
      </c>
      <c r="E87" s="31">
        <v>106178.15931</v>
      </c>
      <c r="F87" s="31">
        <f t="shared" si="1"/>
        <v>64.027786653678206</v>
      </c>
    </row>
    <row r="88" spans="1:6" ht="26.25" customHeight="1">
      <c r="A88" s="20" t="s">
        <v>208</v>
      </c>
      <c r="B88" s="21" t="s">
        <v>209</v>
      </c>
      <c r="C88" s="22">
        <v>65976.2</v>
      </c>
      <c r="D88" s="22">
        <v>10996</v>
      </c>
      <c r="E88" s="22">
        <v>7330.6666700000005</v>
      </c>
      <c r="F88" s="22">
        <f t="shared" si="1"/>
        <v>66.666666696980727</v>
      </c>
    </row>
    <row r="89" spans="1:6" ht="26.25" customHeight="1">
      <c r="A89" s="20" t="s">
        <v>210</v>
      </c>
      <c r="B89" s="21" t="s">
        <v>40</v>
      </c>
      <c r="C89" s="22">
        <v>290823.2</v>
      </c>
      <c r="D89" s="22">
        <v>100596.4755</v>
      </c>
      <c r="E89" s="22">
        <v>50876.875500000002</v>
      </c>
      <c r="F89" s="22">
        <f t="shared" si="1"/>
        <v>50.575206782468243</v>
      </c>
    </row>
    <row r="90" spans="1:6" ht="30" customHeight="1">
      <c r="A90" s="20" t="s">
        <v>211</v>
      </c>
      <c r="B90" s="21" t="s">
        <v>41</v>
      </c>
      <c r="C90" s="22">
        <v>1927.4</v>
      </c>
      <c r="D90" s="22">
        <v>321.2</v>
      </c>
      <c r="E90" s="22">
        <v>49.613080000000004</v>
      </c>
      <c r="F90" s="22">
        <f t="shared" si="1"/>
        <v>15.446164383561644</v>
      </c>
    </row>
    <row r="91" spans="1:6" ht="25.5" customHeight="1">
      <c r="A91" s="20" t="s">
        <v>212</v>
      </c>
      <c r="B91" s="21" t="s">
        <v>213</v>
      </c>
      <c r="C91" s="22">
        <v>314842.90000000002</v>
      </c>
      <c r="D91" s="22">
        <v>41602</v>
      </c>
      <c r="E91" s="22">
        <v>38699.7428</v>
      </c>
      <c r="F91" s="22">
        <f t="shared" si="1"/>
        <v>93.023755588673623</v>
      </c>
    </row>
    <row r="92" spans="1:6" ht="25.5" customHeight="1">
      <c r="A92" s="20" t="s">
        <v>214</v>
      </c>
      <c r="B92" s="21" t="s">
        <v>42</v>
      </c>
      <c r="C92" s="22">
        <v>4589.7</v>
      </c>
      <c r="D92" s="22">
        <v>717</v>
      </c>
      <c r="E92" s="22">
        <v>651.87520999999992</v>
      </c>
      <c r="F92" s="22">
        <f t="shared" si="1"/>
        <v>90.917044630404448</v>
      </c>
    </row>
    <row r="93" spans="1:6">
      <c r="A93" s="20" t="s">
        <v>215</v>
      </c>
      <c r="B93" s="21" t="s">
        <v>216</v>
      </c>
      <c r="C93" s="22">
        <v>71589.600000000006</v>
      </c>
      <c r="D93" s="22">
        <v>11598.7</v>
      </c>
      <c r="E93" s="22">
        <v>8569.386050000001</v>
      </c>
      <c r="F93" s="22">
        <f t="shared" si="1"/>
        <v>73.882297585074198</v>
      </c>
    </row>
    <row r="94" spans="1:6" ht="15">
      <c r="A94" s="29" t="s">
        <v>217</v>
      </c>
      <c r="B94" s="30" t="s">
        <v>218</v>
      </c>
      <c r="C94" s="31">
        <v>2226965.7505699988</v>
      </c>
      <c r="D94" s="31">
        <v>416934.02036000008</v>
      </c>
      <c r="E94" s="31">
        <v>282383.97848000005</v>
      </c>
      <c r="F94" s="31">
        <f t="shared" si="1"/>
        <v>67.728696793842019</v>
      </c>
    </row>
  </sheetData>
  <mergeCells count="1">
    <mergeCell ref="A3:E3"/>
  </mergeCells>
  <pageMargins left="0.35433070866141736" right="0.15748031496062992" top="0.39370078740157483" bottom="0.23622047244094491" header="0.21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2019-02-18T09:59:47Z</cp:lastPrinted>
  <dcterms:created xsi:type="dcterms:W3CDTF">2018-09-11T12:44:43Z</dcterms:created>
  <dcterms:modified xsi:type="dcterms:W3CDTF">2019-02-18T09:59:56Z</dcterms:modified>
</cp:coreProperties>
</file>