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1"/>
  </bookViews>
  <sheets>
    <sheet name="Лист1" sheetId="1" r:id="rId1"/>
    <sheet name="Лист2" sheetId="2" r:id="rId2"/>
    <sheet name="Додаток 1" sheetId="3" r:id="rId3"/>
    <sheet name="Додаток 2" sheetId="4" r:id="rId4"/>
  </sheets>
  <externalReferences>
    <externalReference r:id="rId7"/>
  </externalReferences>
  <definedNames>
    <definedName name="_xlnm.Print_Titles" localSheetId="2">'Додаток 1'!$9:$11</definedName>
    <definedName name="_xlnm.Print_Titles" localSheetId="3">'Додаток 2'!$9:$11</definedName>
    <definedName name="_xlnm.Print_Area" localSheetId="2">'Додаток 1'!$A$1:$N$25</definedName>
    <definedName name="_xlnm.Print_Area" localSheetId="3">'Додаток 2'!$A$1:$O$29</definedName>
  </definedNames>
  <calcPr fullCalcOnLoad="1"/>
</workbook>
</file>

<file path=xl/sharedStrings.xml><?xml version="1.0" encoding="utf-8"?>
<sst xmlns="http://schemas.openxmlformats.org/spreadsheetml/2006/main" count="101" uniqueCount="59">
  <si>
    <t>В т.ч.: бюджет розвитку</t>
  </si>
  <si>
    <t>В т.ч. : бюджет розвитку</t>
  </si>
  <si>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</si>
  <si>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</si>
  <si>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</si>
  <si>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</si>
  <si>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</si>
  <si>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</si>
  <si>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</si>
  <si>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</si>
  <si>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</si>
  <si>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</si>
  <si>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Соціальний захист та соціальне забезпечення</t>
  </si>
  <si>
    <t>+ збільшено</t>
  </si>
  <si>
    <t>- зменшено</t>
  </si>
  <si>
    <t>Додаток  1</t>
  </si>
  <si>
    <t>Разом видатків</t>
  </si>
  <si>
    <t>за головними розпорядниками коштів</t>
  </si>
  <si>
    <t xml:space="preserve">Назва головного розпорядника     коштів               </t>
  </si>
  <si>
    <t>Виконавчий комітет міської ради</t>
  </si>
  <si>
    <t>Контроль по 0111(аппарат)</t>
  </si>
  <si>
    <t>освіта</t>
  </si>
  <si>
    <t>здрав</t>
  </si>
  <si>
    <t>090</t>
  </si>
  <si>
    <t>110</t>
  </si>
  <si>
    <t>130</t>
  </si>
  <si>
    <t>090000</t>
  </si>
  <si>
    <t>090412</t>
  </si>
  <si>
    <t>250102</t>
  </si>
  <si>
    <t>250404</t>
  </si>
  <si>
    <t>120</t>
  </si>
  <si>
    <t>150</t>
  </si>
  <si>
    <t>170</t>
  </si>
  <si>
    <t>210</t>
  </si>
  <si>
    <t>240</t>
  </si>
  <si>
    <t>100</t>
  </si>
  <si>
    <t>Інші видатки на соціальний захист населення</t>
  </si>
  <si>
    <t>Субвенція</t>
  </si>
  <si>
    <t>до рішення Кіровоградської міської ради</t>
  </si>
  <si>
    <t>Разом Додаток 3</t>
  </si>
  <si>
    <t>Разом Додаток 2</t>
  </si>
  <si>
    <t>1 итог</t>
  </si>
  <si>
    <t>2 итог</t>
  </si>
  <si>
    <t>Разница</t>
  </si>
  <si>
    <t>Назва підрозділу бюджетної класифікації</t>
  </si>
  <si>
    <t>видатки споживання</t>
  </si>
  <si>
    <t>оплата праці</t>
  </si>
  <si>
    <t>комунальні послуги та енергоносії</t>
  </si>
  <si>
    <t>видатки розвитку</t>
  </si>
  <si>
    <t xml:space="preserve"> </t>
  </si>
  <si>
    <t xml:space="preserve">Розподіл видатків міського бюджету на 2009 рік </t>
  </si>
  <si>
    <t>Інші видатки</t>
  </si>
  <si>
    <t>-10,0</t>
  </si>
  <si>
    <t>+10,0</t>
  </si>
  <si>
    <t>Департамент розвитку торгівлі, побутового обслуговування, транспорту та зв"язку</t>
  </si>
  <si>
    <t xml:space="preserve">Інші видатки </t>
  </si>
  <si>
    <t>Видатки, не віднесені до основних груп</t>
  </si>
  <si>
    <t xml:space="preserve">                      від  2 квітня 2009 року №1886</t>
  </si>
  <si>
    <t xml:space="preserve">            від 2 квітня 2009 року № 1886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</si>
</sst>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5">
    <font>
      <sz val="1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i/>
      <sz val="9"/>
      <name val="Times New Roman Cyr"/>
      <family val="1"/>
    </font>
    <font>
      <sz val="9"/>
      <name val="Symbol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2" fontId="2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vertical="center" wrapText="1"/>
    </xf>
    <xf numFmtId="49" fontId="5" fillId="2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172" fontId="4" fillId="0" borderId="12" xfId="0" applyNumberFormat="1" applyFont="1" applyBorder="1" applyAlignment="1">
      <alignment vertical="center" wrapText="1"/>
    </xf>
    <xf numFmtId="172" fontId="4" fillId="0" borderId="13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172" fontId="4" fillId="0" borderId="16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center" wrapText="1"/>
    </xf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17" xfId="0" applyNumberFormat="1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4" fillId="0" borderId="8" xfId="0" applyNumberFormat="1" applyFont="1" applyBorder="1" applyAlignment="1">
      <alignment horizontal="center" vertical="center" wrapText="1"/>
    </xf>
    <xf numFmtId="174" fontId="5" fillId="0" borderId="8" xfId="0" applyNumberFormat="1" applyFont="1" applyBorder="1" applyAlignment="1">
      <alignment horizontal="center" vertical="center" wrapText="1"/>
    </xf>
    <xf numFmtId="174" fontId="2" fillId="0" borderId="4" xfId="0" applyNumberFormat="1" applyFont="1" applyBorder="1" applyAlignment="1">
      <alignment horizontal="center" vertical="center" wrapText="1"/>
    </xf>
    <xf numFmtId="174" fontId="2" fillId="0" borderId="7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justify" vertical="top" wrapText="1" readingOrder="1"/>
    </xf>
    <xf numFmtId="0" fontId="7" fillId="2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8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wrapText="1"/>
    </xf>
    <xf numFmtId="174" fontId="8" fillId="0" borderId="2" xfId="0" applyNumberFormat="1" applyFont="1" applyBorder="1" applyAlignment="1">
      <alignment horizontal="center" vertical="center" wrapText="1"/>
    </xf>
    <xf numFmtId="174" fontId="7" fillId="0" borderId="17" xfId="0" applyNumberFormat="1" applyFont="1" applyBorder="1" applyAlignment="1">
      <alignment horizontal="center" vertical="center" wrapText="1"/>
    </xf>
    <xf numFmtId="174" fontId="9" fillId="0" borderId="2" xfId="0" applyNumberFormat="1" applyFont="1" applyBorder="1" applyAlignment="1">
      <alignment horizontal="center" vertical="center" wrapText="1"/>
    </xf>
    <xf numFmtId="174" fontId="9" fillId="0" borderId="5" xfId="0" applyNumberFormat="1" applyFont="1" applyBorder="1" applyAlignment="1">
      <alignment horizontal="center" vertical="center" wrapText="1"/>
    </xf>
    <xf numFmtId="17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74" fontId="8" fillId="0" borderId="8" xfId="0" applyNumberFormat="1" applyFont="1" applyBorder="1" applyAlignment="1">
      <alignment horizontal="center" vertical="center" wrapText="1"/>
    </xf>
    <xf numFmtId="174" fontId="7" fillId="0" borderId="19" xfId="0" applyNumberFormat="1" applyFont="1" applyBorder="1" applyAlignment="1">
      <alignment horizontal="center" vertical="center" wrapText="1"/>
    </xf>
    <xf numFmtId="174" fontId="8" fillId="0" borderId="7" xfId="0" applyNumberFormat="1" applyFont="1" applyBorder="1" applyAlignment="1">
      <alignment horizontal="center" vertical="center" wrapText="1"/>
    </xf>
    <xf numFmtId="174" fontId="7" fillId="0" borderId="20" xfId="0" applyNumberFormat="1" applyFont="1" applyBorder="1" applyAlignment="1">
      <alignment horizontal="center" vertical="center" wrapText="1"/>
    </xf>
    <xf numFmtId="174" fontId="8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173" fontId="12" fillId="0" borderId="22" xfId="21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174" fontId="4" fillId="0" borderId="10" xfId="0" applyNumberFormat="1" applyFont="1" applyBorder="1" applyAlignment="1">
      <alignment vertical="center" wrapText="1"/>
    </xf>
    <xf numFmtId="174" fontId="4" fillId="0" borderId="0" xfId="0" applyNumberFormat="1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255" wrapText="1"/>
    </xf>
    <xf numFmtId="49" fontId="2" fillId="0" borderId="4" xfId="0" applyNumberFormat="1" applyFont="1" applyBorder="1" applyAlignment="1">
      <alignment vertical="center" wrapText="1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0" fontId="7" fillId="2" borderId="2" xfId="0" applyNumberFormat="1" applyFont="1" applyFill="1" applyBorder="1" applyAlignment="1">
      <alignment horizontal="justify" vertical="top" wrapText="1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174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173" fontId="12" fillId="0" borderId="0" xfId="21" applyNumberFormat="1" applyFont="1" applyBorder="1" applyAlignment="1">
      <alignment horizontal="center" vertical="center" wrapText="1"/>
    </xf>
    <xf numFmtId="174" fontId="8" fillId="0" borderId="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174" fontId="4" fillId="0" borderId="12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74" fontId="4" fillId="0" borderId="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49" fontId="8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horizontal="justify" vertical="center" wrapText="1"/>
    </xf>
    <xf numFmtId="49" fontId="4" fillId="0" borderId="8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textRotation="255" wrapText="1"/>
    </xf>
    <xf numFmtId="0" fontId="8" fillId="0" borderId="28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textRotation="255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j1\c\&#1052;&#1086;&#1080;%20&#1076;&#1086;&#1082;&#1091;&#1084;&#1077;&#1085;&#1090;&#1099;\&#1041;&#1102;&#1076;&#1078;&#1077;&#1090;%202002\&#1044;&#1086;&#1076;&#1072;&#1090;&#1082;&#1080;%20&#1076;&#1086;%20&#1073;&#1102;&#1076;&#1078;&#1077;&#1090;&#1091;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3(а)"/>
      <sheetName val="Додаток 3(б)"/>
      <sheetName val="Додаток 3"/>
      <sheetName val="Додаток 2(а)"/>
      <sheetName val="Додаток 2"/>
      <sheetName val="Додаток 4 (3)"/>
      <sheetName val="Лист1"/>
      <sheetName val="Лист2"/>
      <sheetName val="Лист3"/>
    </sheetNames>
    <sheetDataSet>
      <sheetData sheetId="3">
        <row r="11">
          <cell r="C11">
            <v>2857.2</v>
          </cell>
          <cell r="D11">
            <v>2827.2</v>
          </cell>
          <cell r="E11">
            <v>1467.9</v>
          </cell>
          <cell r="F11">
            <v>219.3</v>
          </cell>
          <cell r="G11">
            <v>30</v>
          </cell>
          <cell r="H11">
            <v>621.4</v>
          </cell>
          <cell r="I11">
            <v>579.4</v>
          </cell>
          <cell r="J11">
            <v>287</v>
          </cell>
          <cell r="K11">
            <v>8</v>
          </cell>
          <cell r="L11">
            <v>42</v>
          </cell>
          <cell r="N11">
            <v>3478.6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K6" sqref="K6"/>
    </sheetView>
  </sheetViews>
  <sheetFormatPr defaultColWidth="9.00390625" defaultRowHeight="12.75"/>
  <cols>
    <col min="2" max="2" width="20.875" style="0" customWidth="1"/>
    <col min="3" max="3" width="7.00390625" style="0" customWidth="1"/>
    <col min="4" max="4" width="7.75390625" style="0" customWidth="1"/>
    <col min="5" max="5" width="6.00390625" style="0" customWidth="1"/>
    <col min="6" max="6" width="10.00390625" style="0" customWidth="1"/>
    <col min="7" max="7" width="8.00390625" style="0" customWidth="1"/>
    <col min="8" max="8" width="7.00390625" style="0" customWidth="1"/>
    <col min="9" max="9" width="8.25390625" style="0" customWidth="1"/>
    <col min="10" max="10" width="7.875" style="0" customWidth="1"/>
    <col min="11" max="11" width="11.875" style="0" customWidth="1"/>
  </cols>
  <sheetData>
    <row r="1" spans="1:14" ht="12.75">
      <c r="A1" s="77"/>
      <c r="B1" s="10"/>
      <c r="C1" s="62"/>
      <c r="D1" s="62"/>
      <c r="E1" s="62"/>
      <c r="F1" s="62"/>
      <c r="G1" s="142"/>
      <c r="H1" s="142"/>
      <c r="I1" s="142"/>
      <c r="J1" s="142" t="s">
        <v>15</v>
      </c>
      <c r="K1" s="142"/>
      <c r="L1" s="142"/>
      <c r="M1" s="142"/>
      <c r="N1" s="142"/>
    </row>
    <row r="2" spans="1:14" ht="12.75">
      <c r="A2" s="77"/>
      <c r="B2" s="10"/>
      <c r="C2" s="62"/>
      <c r="D2" s="62"/>
      <c r="E2" s="62"/>
      <c r="F2" s="62"/>
      <c r="G2" s="141"/>
      <c r="H2" s="141"/>
      <c r="I2" s="141"/>
      <c r="J2" s="142" t="s">
        <v>38</v>
      </c>
      <c r="K2" s="142"/>
      <c r="L2" s="142"/>
      <c r="M2" s="142"/>
      <c r="N2" s="142"/>
    </row>
    <row r="3" spans="1:14" ht="12.75">
      <c r="A3" s="77"/>
      <c r="B3" s="10"/>
      <c r="C3" s="62"/>
      <c r="D3" s="62"/>
      <c r="E3" s="62"/>
      <c r="F3" s="62"/>
      <c r="G3" s="141"/>
      <c r="H3" s="141"/>
      <c r="I3" s="141"/>
      <c r="J3" s="141" t="s">
        <v>57</v>
      </c>
      <c r="K3" s="141"/>
      <c r="L3" s="141"/>
      <c r="M3" s="141"/>
      <c r="N3" s="141"/>
    </row>
    <row r="4" spans="1:14" ht="15.75">
      <c r="A4" s="148" t="s">
        <v>50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.75">
      <c r="A5" s="148" t="s">
        <v>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5.7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149" t="s">
        <v>13</v>
      </c>
      <c r="M6" s="149"/>
      <c r="N6" s="149"/>
    </row>
    <row r="7" spans="1:14" ht="15.7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149" t="s">
        <v>14</v>
      </c>
      <c r="M7" s="149"/>
      <c r="N7" s="149"/>
    </row>
    <row r="8" spans="1:14" ht="13.5" thickBot="1">
      <c r="A8" s="77"/>
      <c r="B8" s="10"/>
      <c r="C8" s="62"/>
      <c r="D8" s="62"/>
      <c r="E8" s="62"/>
      <c r="F8" s="62"/>
      <c r="G8" s="62"/>
      <c r="H8" s="62"/>
      <c r="I8" s="62"/>
      <c r="J8" s="62"/>
      <c r="K8" s="62"/>
      <c r="L8" s="166" t="s">
        <v>4</v>
      </c>
      <c r="M8" s="166"/>
      <c r="N8" s="166"/>
    </row>
    <row r="9" spans="1:14" ht="12.75">
      <c r="A9" s="167" t="s">
        <v>5</v>
      </c>
      <c r="B9" s="170" t="s">
        <v>6</v>
      </c>
      <c r="C9" s="173" t="s">
        <v>7</v>
      </c>
      <c r="D9" s="173"/>
      <c r="E9" s="173"/>
      <c r="F9" s="173"/>
      <c r="G9" s="173"/>
      <c r="H9" s="173" t="s">
        <v>8</v>
      </c>
      <c r="I9" s="173"/>
      <c r="J9" s="173"/>
      <c r="K9" s="173"/>
      <c r="L9" s="173"/>
      <c r="M9" s="173"/>
      <c r="N9" s="174" t="s">
        <v>9</v>
      </c>
    </row>
    <row r="10" spans="1:14" ht="12.75">
      <c r="A10" s="168"/>
      <c r="B10" s="171"/>
      <c r="C10" s="163" t="s">
        <v>10</v>
      </c>
      <c r="D10" s="146" t="s">
        <v>45</v>
      </c>
      <c r="E10" s="146" t="s">
        <v>11</v>
      </c>
      <c r="F10" s="146"/>
      <c r="G10" s="146" t="s">
        <v>48</v>
      </c>
      <c r="H10" s="163" t="s">
        <v>10</v>
      </c>
      <c r="I10" s="146" t="s">
        <v>45</v>
      </c>
      <c r="J10" s="146" t="s">
        <v>11</v>
      </c>
      <c r="K10" s="146"/>
      <c r="L10" s="146" t="s">
        <v>48</v>
      </c>
      <c r="M10" s="163" t="s">
        <v>0</v>
      </c>
      <c r="N10" s="139"/>
    </row>
    <row r="11" spans="1:14" ht="86.25" customHeight="1" thickBot="1">
      <c r="A11" s="169"/>
      <c r="B11" s="172"/>
      <c r="C11" s="164"/>
      <c r="D11" s="147"/>
      <c r="E11" s="12" t="s">
        <v>46</v>
      </c>
      <c r="F11" s="12" t="s">
        <v>47</v>
      </c>
      <c r="G11" s="147"/>
      <c r="H11" s="164"/>
      <c r="I11" s="147"/>
      <c r="J11" s="12" t="s">
        <v>46</v>
      </c>
      <c r="K11" s="12" t="s">
        <v>47</v>
      </c>
      <c r="L11" s="147"/>
      <c r="M11" s="164"/>
      <c r="N11" s="140"/>
    </row>
    <row r="12" spans="1:14" ht="24.75" customHeight="1">
      <c r="A12" s="118">
        <v>250000</v>
      </c>
      <c r="B12" s="133" t="s">
        <v>56</v>
      </c>
      <c r="C12" s="116"/>
      <c r="D12" s="115"/>
      <c r="E12" s="115"/>
      <c r="F12" s="115"/>
      <c r="G12" s="115"/>
      <c r="H12" s="116"/>
      <c r="I12" s="115"/>
      <c r="J12" s="115"/>
      <c r="K12" s="115"/>
      <c r="L12" s="115"/>
      <c r="M12" s="116"/>
      <c r="N12" s="117"/>
    </row>
    <row r="13" spans="1:14" ht="14.25" customHeight="1">
      <c r="A13" s="130">
        <v>250404</v>
      </c>
      <c r="B13" s="134" t="s">
        <v>51</v>
      </c>
      <c r="C13" s="88" t="s">
        <v>52</v>
      </c>
      <c r="D13" s="88" t="s">
        <v>52</v>
      </c>
      <c r="E13" s="11"/>
      <c r="F13" s="11"/>
      <c r="G13" s="11"/>
      <c r="H13" s="11"/>
      <c r="I13" s="11"/>
      <c r="J13" s="11"/>
      <c r="K13" s="11"/>
      <c r="L13" s="11"/>
      <c r="M13" s="11"/>
      <c r="N13" s="138" t="s">
        <v>52</v>
      </c>
    </row>
    <row r="14" spans="1:14" ht="30.75" customHeight="1">
      <c r="A14" s="131" t="s">
        <v>26</v>
      </c>
      <c r="B14" s="135" t="s">
        <v>12</v>
      </c>
      <c r="C14" s="122"/>
      <c r="D14" s="36"/>
      <c r="E14" s="52"/>
      <c r="F14" s="52"/>
      <c r="G14" s="52"/>
      <c r="H14" s="52"/>
      <c r="I14" s="52"/>
      <c r="J14" s="52"/>
      <c r="K14" s="52"/>
      <c r="L14" s="52"/>
      <c r="M14" s="52"/>
      <c r="N14" s="114"/>
    </row>
    <row r="15" spans="1:14" ht="39.75" customHeight="1" thickBot="1">
      <c r="A15" s="132" t="s">
        <v>27</v>
      </c>
      <c r="B15" s="136" t="s">
        <v>36</v>
      </c>
      <c r="C15" s="36" t="s">
        <v>53</v>
      </c>
      <c r="D15" s="36" t="s">
        <v>53</v>
      </c>
      <c r="E15" s="36"/>
      <c r="F15" s="36"/>
      <c r="G15" s="36"/>
      <c r="H15" s="122"/>
      <c r="I15" s="36"/>
      <c r="J15" s="36"/>
      <c r="K15" s="36"/>
      <c r="L15" s="36"/>
      <c r="M15" s="36"/>
      <c r="N15" s="114" t="s">
        <v>53</v>
      </c>
    </row>
    <row r="16" spans="1:14" ht="14.25" customHeight="1" thickBot="1">
      <c r="A16" s="82"/>
      <c r="B16" s="137" t="s">
        <v>16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12"/>
    </row>
    <row r="17" spans="1:14" ht="12.75">
      <c r="A17" s="100"/>
      <c r="B17" s="42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2.75">
      <c r="A18" s="100"/>
      <c r="B18" s="42"/>
      <c r="C18" s="96"/>
      <c r="D18" s="96"/>
      <c r="E18" s="96"/>
      <c r="F18" s="96"/>
      <c r="G18" s="96"/>
      <c r="H18" s="101"/>
      <c r="I18" s="101"/>
      <c r="J18" s="101"/>
      <c r="K18" s="96"/>
      <c r="L18" s="96"/>
      <c r="M18" s="96"/>
      <c r="N18" s="96"/>
    </row>
    <row r="19" spans="1:14" ht="12.75">
      <c r="A19" s="83"/>
      <c r="B19" s="10"/>
      <c r="C19" s="62"/>
      <c r="D19" s="62"/>
      <c r="E19" s="62"/>
      <c r="F19" s="62"/>
      <c r="G19" s="62"/>
      <c r="H19" s="102"/>
      <c r="I19" s="102"/>
      <c r="J19" s="102"/>
      <c r="K19" s="62"/>
      <c r="L19" s="62"/>
      <c r="M19" s="62"/>
      <c r="N19" s="87"/>
    </row>
    <row r="20" spans="1:14" ht="15.75">
      <c r="A20" s="83"/>
      <c r="B20" s="148"/>
      <c r="C20" s="148"/>
      <c r="D20" s="62"/>
      <c r="E20" s="62"/>
      <c r="F20" s="62"/>
      <c r="G20" s="62"/>
      <c r="H20" s="165"/>
      <c r="I20" s="165"/>
      <c r="J20" s="165"/>
      <c r="K20" s="61"/>
      <c r="L20" s="61"/>
      <c r="M20" s="61"/>
      <c r="N20" s="87"/>
    </row>
  </sheetData>
  <mergeCells count="27">
    <mergeCell ref="G1:I1"/>
    <mergeCell ref="J1:N1"/>
    <mergeCell ref="G2:I2"/>
    <mergeCell ref="J2:N2"/>
    <mergeCell ref="G3:I3"/>
    <mergeCell ref="J3:N3"/>
    <mergeCell ref="A4:N4"/>
    <mergeCell ref="A5:N5"/>
    <mergeCell ref="L6:N6"/>
    <mergeCell ref="L7:N7"/>
    <mergeCell ref="L8:N8"/>
    <mergeCell ref="A9:A11"/>
    <mergeCell ref="B9:B11"/>
    <mergeCell ref="C9:G9"/>
    <mergeCell ref="H9:M9"/>
    <mergeCell ref="N9:N11"/>
    <mergeCell ref="C10:C11"/>
    <mergeCell ref="D10:D11"/>
    <mergeCell ref="J10:K10"/>
    <mergeCell ref="L10:L11"/>
    <mergeCell ref="M10:M11"/>
    <mergeCell ref="B20:C20"/>
    <mergeCell ref="H20:J20"/>
    <mergeCell ref="E10:F10"/>
    <mergeCell ref="G10:G11"/>
    <mergeCell ref="H10:H11"/>
    <mergeCell ref="I10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4" sqref="A4:N4"/>
    </sheetView>
  </sheetViews>
  <sheetFormatPr defaultColWidth="9.00390625" defaultRowHeight="12.75"/>
  <cols>
    <col min="1" max="1" width="6.125" style="0" customWidth="1"/>
    <col min="2" max="2" width="20.00390625" style="0" customWidth="1"/>
    <col min="3" max="3" width="7.25390625" style="0" customWidth="1"/>
    <col min="4" max="4" width="8.875" style="0" customWidth="1"/>
    <col min="5" max="5" width="8.125" style="0" customWidth="1"/>
    <col min="6" max="6" width="10.00390625" style="0" customWidth="1"/>
    <col min="8" max="8" width="7.00390625" style="0" customWidth="1"/>
    <col min="9" max="9" width="8.75390625" style="0" customWidth="1"/>
    <col min="10" max="10" width="7.75390625" style="0" customWidth="1"/>
    <col min="11" max="11" width="10.00390625" style="0" customWidth="1"/>
    <col min="14" max="14" width="7.625" style="0" customWidth="1"/>
  </cols>
  <sheetData>
    <row r="1" spans="1:14" ht="12.75">
      <c r="A1" s="10"/>
      <c r="B1" s="13"/>
      <c r="C1" s="10"/>
      <c r="D1" s="10"/>
      <c r="E1" s="10"/>
      <c r="F1" s="10"/>
      <c r="G1" s="162"/>
      <c r="H1" s="162"/>
      <c r="I1" s="162"/>
      <c r="J1" s="162" t="s">
        <v>2</v>
      </c>
      <c r="K1" s="162"/>
      <c r="L1" s="162"/>
      <c r="M1" s="162"/>
      <c r="N1" s="162"/>
    </row>
    <row r="2" spans="1:14" ht="12.75">
      <c r="A2" s="10"/>
      <c r="B2" s="13"/>
      <c r="C2" s="10"/>
      <c r="D2" s="10"/>
      <c r="E2" s="10"/>
      <c r="F2" s="10"/>
      <c r="G2" s="160"/>
      <c r="H2" s="160"/>
      <c r="I2" s="160"/>
      <c r="J2" s="162" t="s">
        <v>38</v>
      </c>
      <c r="K2" s="162"/>
      <c r="L2" s="162"/>
      <c r="M2" s="162"/>
      <c r="N2" s="162"/>
    </row>
    <row r="3" spans="1:14" ht="12.75">
      <c r="A3" s="10"/>
      <c r="B3" s="13"/>
      <c r="C3" s="10"/>
      <c r="D3" s="10"/>
      <c r="E3" s="10"/>
      <c r="F3" s="10"/>
      <c r="G3" s="160"/>
      <c r="H3" s="160"/>
      <c r="I3" s="160"/>
      <c r="J3" s="160" t="s">
        <v>58</v>
      </c>
      <c r="K3" s="160"/>
      <c r="L3" s="160"/>
      <c r="M3" s="160"/>
      <c r="N3" s="160"/>
    </row>
    <row r="4" spans="1:14" ht="15.75">
      <c r="A4" s="161" t="s">
        <v>50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ht="15.75">
      <c r="A5" s="161" t="s">
        <v>17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15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49" t="s">
        <v>13</v>
      </c>
      <c r="M6" s="149"/>
      <c r="N6" s="149"/>
    </row>
    <row r="7" spans="1:14" ht="15.7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49" t="s">
        <v>14</v>
      </c>
      <c r="M7" s="149"/>
      <c r="N7" s="149"/>
    </row>
    <row r="8" spans="1:14" ht="16.5" thickBot="1">
      <c r="A8" s="10"/>
      <c r="B8" s="13"/>
      <c r="C8" s="10"/>
      <c r="D8" s="10"/>
      <c r="E8" s="10"/>
      <c r="F8" s="10"/>
      <c r="G8" s="10"/>
      <c r="H8" s="10"/>
      <c r="I8" s="10"/>
      <c r="J8" s="10"/>
      <c r="K8" s="10"/>
      <c r="L8" s="150" t="s">
        <v>4</v>
      </c>
      <c r="M8" s="150"/>
      <c r="N8" s="10"/>
    </row>
    <row r="9" spans="1:14" ht="12.75">
      <c r="A9" s="151" t="s">
        <v>49</v>
      </c>
      <c r="B9" s="154" t="s">
        <v>18</v>
      </c>
      <c r="C9" s="156" t="s">
        <v>7</v>
      </c>
      <c r="D9" s="156"/>
      <c r="E9" s="156"/>
      <c r="F9" s="156"/>
      <c r="G9" s="156"/>
      <c r="H9" s="156" t="s">
        <v>8</v>
      </c>
      <c r="I9" s="156"/>
      <c r="J9" s="156"/>
      <c r="K9" s="156"/>
      <c r="L9" s="156"/>
      <c r="M9" s="156"/>
      <c r="N9" s="157" t="s">
        <v>9</v>
      </c>
    </row>
    <row r="10" spans="1:14" ht="12.75">
      <c r="A10" s="152"/>
      <c r="B10" s="155"/>
      <c r="C10" s="146" t="s">
        <v>10</v>
      </c>
      <c r="D10" s="146" t="s">
        <v>45</v>
      </c>
      <c r="E10" s="146" t="s">
        <v>11</v>
      </c>
      <c r="F10" s="146"/>
      <c r="G10" s="146" t="s">
        <v>48</v>
      </c>
      <c r="H10" s="146" t="s">
        <v>10</v>
      </c>
      <c r="I10" s="146" t="s">
        <v>45</v>
      </c>
      <c r="J10" s="146" t="s">
        <v>11</v>
      </c>
      <c r="K10" s="146"/>
      <c r="L10" s="146" t="s">
        <v>48</v>
      </c>
      <c r="M10" s="146" t="s">
        <v>1</v>
      </c>
      <c r="N10" s="158"/>
    </row>
    <row r="11" spans="1:14" ht="64.5" thickBot="1">
      <c r="A11" s="153"/>
      <c r="B11" s="17" t="s">
        <v>44</v>
      </c>
      <c r="C11" s="147"/>
      <c r="D11" s="147"/>
      <c r="E11" s="12" t="s">
        <v>46</v>
      </c>
      <c r="F11" s="12" t="s">
        <v>47</v>
      </c>
      <c r="G11" s="147"/>
      <c r="H11" s="147"/>
      <c r="I11" s="147"/>
      <c r="J11" s="12" t="s">
        <v>46</v>
      </c>
      <c r="K11" s="12" t="s">
        <v>47</v>
      </c>
      <c r="L11" s="147"/>
      <c r="M11" s="147"/>
      <c r="N11" s="159"/>
    </row>
    <row r="12" spans="1:14" ht="51">
      <c r="A12" s="78"/>
      <c r="B12" s="125" t="s">
        <v>54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89"/>
    </row>
    <row r="13" spans="1:14" ht="14.25" customHeight="1">
      <c r="A13" s="119">
        <v>250404</v>
      </c>
      <c r="B13" s="126" t="s">
        <v>55</v>
      </c>
      <c r="C13" s="120" t="s">
        <v>52</v>
      </c>
      <c r="D13" s="120" t="s">
        <v>52</v>
      </c>
      <c r="E13" s="121"/>
      <c r="F13" s="121"/>
      <c r="G13" s="121"/>
      <c r="H13" s="121"/>
      <c r="I13" s="121"/>
      <c r="J13" s="121"/>
      <c r="K13" s="121"/>
      <c r="L13" s="121"/>
      <c r="M13" s="121"/>
      <c r="N13" s="129" t="s">
        <v>52</v>
      </c>
    </row>
    <row r="14" spans="1:14" ht="27" customHeight="1">
      <c r="A14" s="7"/>
      <c r="B14" s="127" t="s">
        <v>19</v>
      </c>
      <c r="C14" s="122"/>
      <c r="D14" s="36"/>
      <c r="E14" s="52"/>
      <c r="F14" s="52"/>
      <c r="G14" s="52"/>
      <c r="H14" s="52"/>
      <c r="I14" s="52"/>
      <c r="J14" s="52"/>
      <c r="K14" s="52"/>
      <c r="L14" s="52"/>
      <c r="M14" s="52"/>
      <c r="N14" s="114"/>
    </row>
    <row r="15" spans="1:14" ht="39.75" customHeight="1" thickBot="1">
      <c r="A15" s="7" t="s">
        <v>27</v>
      </c>
      <c r="B15" s="128" t="s">
        <v>36</v>
      </c>
      <c r="C15" s="123" t="s">
        <v>53</v>
      </c>
      <c r="D15" s="108" t="s">
        <v>53</v>
      </c>
      <c r="E15" s="108"/>
      <c r="F15" s="108"/>
      <c r="G15" s="108"/>
      <c r="H15" s="36"/>
      <c r="I15" s="36"/>
      <c r="J15" s="36"/>
      <c r="K15" s="36"/>
      <c r="L15" s="36"/>
      <c r="M15" s="36"/>
      <c r="N15" s="114" t="s">
        <v>53</v>
      </c>
    </row>
    <row r="16" spans="1:14" ht="13.5" thickBot="1">
      <c r="A16" s="124"/>
      <c r="B16" s="16" t="s">
        <v>16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13"/>
    </row>
    <row r="17" spans="1:14" ht="12.75">
      <c r="A17" s="97"/>
      <c r="B17" s="98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</row>
    <row r="18" spans="1:14" ht="12.75">
      <c r="A18" s="97"/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</row>
    <row r="19" spans="1:14" ht="12.75">
      <c r="A19" s="10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5.75">
      <c r="A20" s="10"/>
      <c r="B20" s="148"/>
      <c r="C20" s="148"/>
      <c r="D20" s="10"/>
      <c r="E20" s="10"/>
      <c r="F20" s="10"/>
      <c r="G20" s="10"/>
      <c r="H20" s="148"/>
      <c r="I20" s="148"/>
      <c r="J20" s="148"/>
      <c r="K20" s="49"/>
      <c r="L20" s="49"/>
      <c r="M20" s="10"/>
      <c r="N20" s="10"/>
    </row>
    <row r="21" spans="1:14" ht="12.75">
      <c r="A21" s="10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10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2.75">
      <c r="A23" s="10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2.75">
      <c r="A24" s="10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2.75">
      <c r="A25" s="10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2.75">
      <c r="A26" s="10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2.75">
      <c r="A27" s="10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2.75">
      <c r="A28" s="10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mergeCells count="27">
    <mergeCell ref="G1:I1"/>
    <mergeCell ref="J1:N1"/>
    <mergeCell ref="G2:I2"/>
    <mergeCell ref="J2:N2"/>
    <mergeCell ref="G3:I3"/>
    <mergeCell ref="J3:N3"/>
    <mergeCell ref="A4:N4"/>
    <mergeCell ref="A5:N5"/>
    <mergeCell ref="L6:N6"/>
    <mergeCell ref="L7:N7"/>
    <mergeCell ref="L8:M8"/>
    <mergeCell ref="A9:A11"/>
    <mergeCell ref="B9:B10"/>
    <mergeCell ref="C9:G9"/>
    <mergeCell ref="H9:M9"/>
    <mergeCell ref="N9:N11"/>
    <mergeCell ref="C10:C11"/>
    <mergeCell ref="D10:D11"/>
    <mergeCell ref="J10:K10"/>
    <mergeCell ref="L10:L11"/>
    <mergeCell ref="M10:M11"/>
    <mergeCell ref="B20:C20"/>
    <mergeCell ref="H20:J20"/>
    <mergeCell ref="E10:F10"/>
    <mergeCell ref="G10:G11"/>
    <mergeCell ref="H10:H11"/>
    <mergeCell ref="I10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26"/>
  <sheetViews>
    <sheetView showZeros="0" zoomScale="80" zoomScaleNormal="80" zoomScaleSheetLayoutView="8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22" sqref="H21:I22"/>
    </sheetView>
  </sheetViews>
  <sheetFormatPr defaultColWidth="9.00390625" defaultRowHeight="12.75"/>
  <cols>
    <col min="1" max="1" width="7.00390625" style="77" customWidth="1"/>
    <col min="2" max="2" width="42.625" style="10" customWidth="1"/>
    <col min="3" max="3" width="12.00390625" style="62" customWidth="1"/>
    <col min="4" max="4" width="11.125" style="62" customWidth="1"/>
    <col min="5" max="5" width="8.125" style="62" customWidth="1"/>
    <col min="6" max="6" width="12.125" style="62" customWidth="1"/>
    <col min="7" max="7" width="9.625" style="62" customWidth="1"/>
    <col min="8" max="8" width="10.00390625" style="62" customWidth="1"/>
    <col min="9" max="10" width="9.625" style="62" customWidth="1"/>
    <col min="11" max="11" width="11.125" style="62" customWidth="1"/>
    <col min="12" max="12" width="10.875" style="62" customWidth="1"/>
    <col min="13" max="13" width="8.875" style="62" customWidth="1"/>
    <col min="14" max="14" width="10.375" style="62" customWidth="1"/>
    <col min="15" max="15" width="9.625" style="10" bestFit="1" customWidth="1"/>
    <col min="16" max="16" width="9.25390625" style="10" bestFit="1" customWidth="1"/>
    <col min="17" max="16384" width="9.125" style="10" customWidth="1"/>
  </cols>
  <sheetData>
    <row r="1" spans="7:14" ht="12.75" customHeight="1">
      <c r="G1" s="142"/>
      <c r="H1" s="142"/>
      <c r="I1" s="142"/>
      <c r="J1" s="142"/>
      <c r="K1" s="142"/>
      <c r="L1" s="142"/>
      <c r="M1" s="142"/>
      <c r="N1" s="142"/>
    </row>
    <row r="2" spans="7:14" ht="12.75" customHeight="1">
      <c r="G2" s="141"/>
      <c r="H2" s="141"/>
      <c r="I2" s="141"/>
      <c r="J2" s="142"/>
      <c r="K2" s="142"/>
      <c r="L2" s="142"/>
      <c r="M2" s="142"/>
      <c r="N2" s="142"/>
    </row>
    <row r="3" spans="7:14" ht="12.75" customHeight="1">
      <c r="G3" s="141"/>
      <c r="H3" s="141"/>
      <c r="I3" s="141"/>
      <c r="J3" s="142"/>
      <c r="K3" s="142"/>
      <c r="L3" s="142"/>
      <c r="M3" s="142"/>
      <c r="N3" s="142"/>
    </row>
    <row r="4" spans="1:14" s="1" customFormat="1" ht="1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s="1" customFormat="1" ht="14.2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s="1" customFormat="1" ht="14.2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149"/>
      <c r="M6" s="149"/>
      <c r="N6" s="149"/>
    </row>
    <row r="7" spans="1:14" s="1" customFormat="1" ht="14.2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149"/>
      <c r="M7" s="149"/>
      <c r="N7" s="149"/>
    </row>
    <row r="8" spans="12:14" ht="12" customHeight="1" thickBot="1">
      <c r="L8" s="166"/>
      <c r="M8" s="166"/>
      <c r="N8" s="166"/>
    </row>
    <row r="9" spans="1:14" ht="15" customHeight="1">
      <c r="A9" s="167"/>
      <c r="B9" s="170"/>
      <c r="C9" s="156"/>
      <c r="D9" s="156"/>
      <c r="E9" s="156"/>
      <c r="F9" s="156"/>
      <c r="G9" s="156"/>
      <c r="H9" s="173"/>
      <c r="I9" s="173"/>
      <c r="J9" s="173"/>
      <c r="K9" s="173"/>
      <c r="L9" s="173"/>
      <c r="M9" s="173"/>
      <c r="N9" s="174"/>
    </row>
    <row r="10" spans="1:14" ht="11.25" customHeight="1">
      <c r="A10" s="168"/>
      <c r="B10" s="171"/>
      <c r="C10" s="163"/>
      <c r="D10" s="146"/>
      <c r="E10" s="146"/>
      <c r="F10" s="146"/>
      <c r="G10" s="146"/>
      <c r="H10" s="163"/>
      <c r="I10" s="146"/>
      <c r="J10" s="146"/>
      <c r="K10" s="146"/>
      <c r="L10" s="146"/>
      <c r="M10" s="163"/>
      <c r="N10" s="139"/>
    </row>
    <row r="11" spans="1:14" ht="63" customHeight="1" thickBot="1">
      <c r="A11" s="169"/>
      <c r="B11" s="172"/>
      <c r="C11" s="164"/>
      <c r="D11" s="147"/>
      <c r="E11" s="12"/>
      <c r="F11" s="12"/>
      <c r="G11" s="147"/>
      <c r="H11" s="164"/>
      <c r="I11" s="147"/>
      <c r="J11" s="12"/>
      <c r="K11" s="12"/>
      <c r="L11" s="147"/>
      <c r="M11" s="164"/>
      <c r="N11" s="140"/>
    </row>
    <row r="12" spans="1:14" ht="6" customHeight="1" hidden="1">
      <c r="A12" s="78"/>
      <c r="B12" s="11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3"/>
    </row>
    <row r="13" spans="1:15" s="1" customFormat="1" ht="27" customHeight="1">
      <c r="A13" s="80"/>
      <c r="B13" s="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3">
        <f aca="true" t="shared" si="0" ref="O13:O19">D13+G13</f>
        <v>0</v>
      </c>
    </row>
    <row r="14" spans="1:15" ht="27.75" customHeight="1">
      <c r="A14" s="79"/>
      <c r="B14" s="4"/>
      <c r="C14" s="106"/>
      <c r="D14" s="105"/>
      <c r="E14" s="105"/>
      <c r="F14" s="105"/>
      <c r="G14" s="105"/>
      <c r="H14" s="106"/>
      <c r="I14" s="105"/>
      <c r="J14" s="105"/>
      <c r="K14" s="105"/>
      <c r="L14" s="105"/>
      <c r="M14" s="105"/>
      <c r="N14" s="107"/>
      <c r="O14" s="3"/>
    </row>
    <row r="15" spans="1:15" ht="31.5" customHeight="1" thickBot="1">
      <c r="A15" s="79"/>
      <c r="B15" s="4"/>
      <c r="C15" s="106"/>
      <c r="D15" s="105"/>
      <c r="E15" s="105"/>
      <c r="F15" s="105"/>
      <c r="G15" s="105"/>
      <c r="H15" s="106"/>
      <c r="I15" s="105"/>
      <c r="J15" s="105"/>
      <c r="K15" s="105"/>
      <c r="L15" s="105"/>
      <c r="M15" s="105"/>
      <c r="N15" s="107"/>
      <c r="O15" s="3"/>
    </row>
    <row r="16" spans="1:15" s="1" customFormat="1" ht="25.5" customHeight="1" hidden="1">
      <c r="A16" s="80"/>
      <c r="B16" s="39"/>
      <c r="C16" s="65"/>
      <c r="D16" s="67"/>
      <c r="E16" s="67"/>
      <c r="F16" s="67"/>
      <c r="G16" s="67"/>
      <c r="H16" s="74"/>
      <c r="I16" s="67"/>
      <c r="J16" s="67"/>
      <c r="K16" s="67"/>
      <c r="L16" s="67"/>
      <c r="M16" s="67"/>
      <c r="N16" s="66"/>
      <c r="O16" s="3">
        <f t="shared" si="0"/>
        <v>0</v>
      </c>
    </row>
    <row r="17" spans="1:15" s="1" customFormat="1" ht="14.25" customHeight="1" hidden="1">
      <c r="A17" s="80"/>
      <c r="B17" s="35"/>
      <c r="C17" s="65"/>
      <c r="D17" s="67"/>
      <c r="E17" s="67"/>
      <c r="F17" s="67"/>
      <c r="G17" s="67"/>
      <c r="H17" s="74"/>
      <c r="I17" s="67"/>
      <c r="J17" s="67"/>
      <c r="K17" s="67"/>
      <c r="L17" s="67"/>
      <c r="M17" s="67"/>
      <c r="N17" s="66"/>
      <c r="O17" s="3">
        <f t="shared" si="0"/>
        <v>0</v>
      </c>
    </row>
    <row r="18" spans="1:15" s="1" customFormat="1" ht="14.25" customHeight="1" hidden="1">
      <c r="A18" s="80"/>
      <c r="B18" s="15"/>
      <c r="C18" s="65"/>
      <c r="D18" s="67"/>
      <c r="E18" s="67"/>
      <c r="F18" s="67"/>
      <c r="G18" s="67"/>
      <c r="H18" s="74"/>
      <c r="I18" s="67"/>
      <c r="J18" s="67"/>
      <c r="K18" s="67"/>
      <c r="L18" s="67"/>
      <c r="M18" s="67"/>
      <c r="N18" s="66"/>
      <c r="O18" s="3">
        <f t="shared" si="0"/>
        <v>0</v>
      </c>
    </row>
    <row r="19" spans="1:15" s="1" customFormat="1" ht="14.25" customHeight="1" hidden="1" thickBot="1">
      <c r="A19" s="81"/>
      <c r="B19" s="19"/>
      <c r="C19" s="72"/>
      <c r="D19" s="68"/>
      <c r="E19" s="68"/>
      <c r="F19" s="68"/>
      <c r="G19" s="68"/>
      <c r="H19" s="76"/>
      <c r="I19" s="68"/>
      <c r="J19" s="68"/>
      <c r="K19" s="68"/>
      <c r="L19" s="68"/>
      <c r="M19" s="68"/>
      <c r="N19" s="73"/>
      <c r="O19" s="3">
        <f t="shared" si="0"/>
        <v>0</v>
      </c>
    </row>
    <row r="20" spans="1:34" s="1" customFormat="1" ht="14.25" customHeight="1" thickBot="1">
      <c r="A20" s="82"/>
      <c r="B20" s="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96">
        <f>C20+H20</f>
        <v>0</v>
      </c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42"/>
    </row>
    <row r="21" spans="1:34" s="1" customFormat="1" ht="14.25" customHeight="1">
      <c r="A21" s="100"/>
      <c r="B21" s="42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42"/>
    </row>
    <row r="22" spans="1:34" s="1" customFormat="1" ht="14.25" customHeight="1">
      <c r="A22" s="100"/>
      <c r="B22" s="42"/>
      <c r="C22" s="96"/>
      <c r="D22" s="96"/>
      <c r="E22" s="96"/>
      <c r="F22" s="96"/>
      <c r="G22" s="96"/>
      <c r="H22" s="101"/>
      <c r="I22" s="101"/>
      <c r="J22" s="101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42"/>
    </row>
    <row r="23" spans="1:14" ht="15" customHeight="1">
      <c r="A23" s="83"/>
      <c r="H23" s="102"/>
      <c r="I23" s="102"/>
      <c r="J23" s="102"/>
      <c r="N23" s="87">
        <f aca="true" t="shared" si="1" ref="N23:N61">C23+H23</f>
        <v>0</v>
      </c>
    </row>
    <row r="24" spans="1:15" ht="13.5" customHeight="1">
      <c r="A24" s="83"/>
      <c r="B24" s="148"/>
      <c r="C24" s="148"/>
      <c r="H24" s="165"/>
      <c r="I24" s="165"/>
      <c r="J24" s="165"/>
      <c r="K24" s="61"/>
      <c r="L24" s="61"/>
      <c r="M24" s="61"/>
      <c r="N24" s="87"/>
      <c r="O24" s="18">
        <f>O20-C20</f>
        <v>0</v>
      </c>
    </row>
    <row r="25" spans="1:14" ht="15.75">
      <c r="A25" s="83"/>
      <c r="B25" s="148"/>
      <c r="C25" s="148"/>
      <c r="N25" s="87">
        <f t="shared" si="1"/>
        <v>0</v>
      </c>
    </row>
    <row r="26" spans="1:14" ht="12.75">
      <c r="A26" s="83"/>
      <c r="N26" s="87">
        <f t="shared" si="1"/>
        <v>0</v>
      </c>
    </row>
    <row r="27" spans="1:14" ht="12.75">
      <c r="A27" s="83"/>
      <c r="N27" s="87">
        <f t="shared" si="1"/>
        <v>0</v>
      </c>
    </row>
    <row r="28" spans="1:14" ht="12.75">
      <c r="A28" s="83"/>
      <c r="N28" s="87">
        <f t="shared" si="1"/>
        <v>0</v>
      </c>
    </row>
    <row r="29" spans="1:14" ht="12.75">
      <c r="A29" s="83"/>
      <c r="N29" s="87">
        <f t="shared" si="1"/>
        <v>0</v>
      </c>
    </row>
    <row r="30" spans="1:14" ht="12.75">
      <c r="A30" s="83"/>
      <c r="N30" s="87">
        <f t="shared" si="1"/>
        <v>0</v>
      </c>
    </row>
    <row r="31" spans="1:14" ht="12.75">
      <c r="A31" s="83"/>
      <c r="C31" s="62">
        <f>'Додаток 2'!D24</f>
        <v>0</v>
      </c>
      <c r="D31" s="62">
        <f>'Додаток 2'!E24</f>
        <v>0</v>
      </c>
      <c r="E31" s="62">
        <f>'Додаток 2'!F24</f>
        <v>0</v>
      </c>
      <c r="F31" s="62">
        <f>'Додаток 2'!G24</f>
        <v>0</v>
      </c>
      <c r="G31" s="62">
        <f>'Додаток 2'!H24</f>
        <v>0</v>
      </c>
      <c r="H31" s="62">
        <f>'Додаток 2'!I24</f>
        <v>0</v>
      </c>
      <c r="I31" s="62">
        <f>'Додаток 2'!J24</f>
        <v>0</v>
      </c>
      <c r="J31" s="62">
        <f>'Додаток 2'!K24</f>
        <v>0</v>
      </c>
      <c r="K31" s="62">
        <f>'Додаток 2'!L24</f>
        <v>0</v>
      </c>
      <c r="L31" s="62">
        <f>'Додаток 2'!M24</f>
        <v>0</v>
      </c>
      <c r="M31" s="62">
        <f>'Додаток 2'!N24</f>
        <v>0</v>
      </c>
      <c r="N31" s="87">
        <f t="shared" si="1"/>
        <v>0</v>
      </c>
    </row>
    <row r="32" spans="1:14" ht="12.75">
      <c r="A32" s="83"/>
      <c r="N32" s="87">
        <f t="shared" si="1"/>
        <v>0</v>
      </c>
    </row>
    <row r="33" spans="1:14" ht="12.75">
      <c r="A33" s="83"/>
      <c r="N33" s="87">
        <f t="shared" si="1"/>
        <v>0</v>
      </c>
    </row>
    <row r="34" spans="1:14" ht="12.75">
      <c r="A34" s="83"/>
      <c r="N34" s="87">
        <f t="shared" si="1"/>
        <v>0</v>
      </c>
    </row>
    <row r="35" spans="1:14" ht="12.75">
      <c r="A35" s="83"/>
      <c r="H35" s="70"/>
      <c r="N35" s="87">
        <f t="shared" si="1"/>
        <v>0</v>
      </c>
    </row>
    <row r="36" spans="1:14" ht="12.75">
      <c r="A36" s="83"/>
      <c r="N36" s="87">
        <f t="shared" si="1"/>
        <v>0</v>
      </c>
    </row>
    <row r="37" spans="1:14" ht="12.75">
      <c r="A37" s="83"/>
      <c r="N37" s="87">
        <f t="shared" si="1"/>
        <v>0</v>
      </c>
    </row>
    <row r="38" spans="1:14" ht="12.75">
      <c r="A38" s="83"/>
      <c r="N38" s="87">
        <f t="shared" si="1"/>
        <v>0</v>
      </c>
    </row>
    <row r="39" spans="1:14" ht="12.75">
      <c r="A39" s="83"/>
      <c r="N39" s="87">
        <f t="shared" si="1"/>
        <v>0</v>
      </c>
    </row>
    <row r="40" spans="1:14" ht="12.75">
      <c r="A40" s="83"/>
      <c r="N40" s="87">
        <f t="shared" si="1"/>
        <v>0</v>
      </c>
    </row>
    <row r="41" spans="1:14" ht="12.75">
      <c r="A41" s="83"/>
      <c r="N41" s="87">
        <f t="shared" si="1"/>
        <v>0</v>
      </c>
    </row>
    <row r="42" spans="1:14" ht="12.75">
      <c r="A42" s="83"/>
      <c r="N42" s="87">
        <f t="shared" si="1"/>
        <v>0</v>
      </c>
    </row>
    <row r="43" spans="1:14" ht="12.75">
      <c r="A43" s="83"/>
      <c r="N43" s="87">
        <f t="shared" si="1"/>
        <v>0</v>
      </c>
    </row>
    <row r="44" spans="1:14" ht="12.75">
      <c r="A44" s="83"/>
      <c r="N44" s="87">
        <f t="shared" si="1"/>
        <v>0</v>
      </c>
    </row>
    <row r="45" spans="1:14" ht="12.75">
      <c r="A45" s="83"/>
      <c r="N45" s="87">
        <f t="shared" si="1"/>
        <v>0</v>
      </c>
    </row>
    <row r="46" spans="1:14" ht="12.75">
      <c r="A46" s="83"/>
      <c r="N46" s="87">
        <f t="shared" si="1"/>
        <v>0</v>
      </c>
    </row>
    <row r="47" spans="1:14" ht="12.75">
      <c r="A47" s="83"/>
      <c r="N47" s="87">
        <f t="shared" si="1"/>
        <v>0</v>
      </c>
    </row>
    <row r="48" spans="1:14" ht="12.75">
      <c r="A48" s="83"/>
      <c r="N48" s="87">
        <f t="shared" si="1"/>
        <v>0</v>
      </c>
    </row>
    <row r="49" spans="1:14" ht="12.75">
      <c r="A49" s="83"/>
      <c r="N49" s="87">
        <f t="shared" si="1"/>
        <v>0</v>
      </c>
    </row>
    <row r="50" spans="1:14" ht="12.75">
      <c r="A50" s="83"/>
      <c r="N50" s="87">
        <f t="shared" si="1"/>
        <v>0</v>
      </c>
    </row>
    <row r="51" spans="1:14" ht="12.75">
      <c r="A51" s="83"/>
      <c r="N51" s="87">
        <f t="shared" si="1"/>
        <v>0</v>
      </c>
    </row>
    <row r="52" spans="1:14" ht="12.75">
      <c r="A52" s="83"/>
      <c r="N52" s="87">
        <f t="shared" si="1"/>
        <v>0</v>
      </c>
    </row>
    <row r="53" spans="1:14" ht="12.75">
      <c r="A53" s="83"/>
      <c r="N53" s="87">
        <f t="shared" si="1"/>
        <v>0</v>
      </c>
    </row>
    <row r="54" spans="1:14" ht="12.75">
      <c r="A54" s="83"/>
      <c r="N54" s="87">
        <f t="shared" si="1"/>
        <v>0</v>
      </c>
    </row>
    <row r="55" spans="1:14" ht="12.75">
      <c r="A55" s="83"/>
      <c r="N55" s="87">
        <f t="shared" si="1"/>
        <v>0</v>
      </c>
    </row>
    <row r="56" spans="1:14" ht="12.75">
      <c r="A56" s="83"/>
      <c r="N56" s="75">
        <f t="shared" si="1"/>
        <v>0</v>
      </c>
    </row>
    <row r="57" spans="1:14" ht="12.75">
      <c r="A57" s="83"/>
      <c r="N57" s="66">
        <f t="shared" si="1"/>
        <v>0</v>
      </c>
    </row>
    <row r="58" spans="1:14" ht="12.75">
      <c r="A58" s="83"/>
      <c r="N58" s="66">
        <f t="shared" si="1"/>
        <v>0</v>
      </c>
    </row>
    <row r="59" spans="1:14" ht="12.75">
      <c r="A59" s="83"/>
      <c r="N59" s="66">
        <f t="shared" si="1"/>
        <v>0</v>
      </c>
    </row>
    <row r="60" spans="1:14" ht="12.75">
      <c r="A60" s="83"/>
      <c r="N60" s="66">
        <f t="shared" si="1"/>
        <v>0</v>
      </c>
    </row>
    <row r="61" spans="1:14" ht="12.75">
      <c r="A61" s="83"/>
      <c r="N61" s="66">
        <f t="shared" si="1"/>
        <v>0</v>
      </c>
    </row>
    <row r="62" spans="1:14" ht="12.75">
      <c r="A62" s="83"/>
      <c r="N62" s="66">
        <f aca="true" t="shared" si="2" ref="N62:N125">C62+H62</f>
        <v>0</v>
      </c>
    </row>
    <row r="63" spans="1:14" ht="12.75">
      <c r="A63" s="83"/>
      <c r="N63" s="66">
        <f t="shared" si="2"/>
        <v>0</v>
      </c>
    </row>
    <row r="64" spans="1:14" ht="12.75">
      <c r="A64" s="83"/>
      <c r="N64" s="66">
        <f t="shared" si="2"/>
        <v>0</v>
      </c>
    </row>
    <row r="65" spans="1:14" ht="12.75">
      <c r="A65" s="83"/>
      <c r="N65" s="66">
        <f t="shared" si="2"/>
        <v>0</v>
      </c>
    </row>
    <row r="66" spans="1:14" ht="12.75">
      <c r="A66" s="83"/>
      <c r="N66" s="66">
        <f t="shared" si="2"/>
        <v>0</v>
      </c>
    </row>
    <row r="67" spans="1:14" ht="12.75">
      <c r="A67" s="83"/>
      <c r="N67" s="66">
        <f t="shared" si="2"/>
        <v>0</v>
      </c>
    </row>
    <row r="68" spans="1:14" ht="12.75">
      <c r="A68" s="83"/>
      <c r="N68" s="66">
        <f t="shared" si="2"/>
        <v>0</v>
      </c>
    </row>
    <row r="69" spans="1:14" ht="12.75">
      <c r="A69" s="83"/>
      <c r="N69" s="66">
        <f t="shared" si="2"/>
        <v>0</v>
      </c>
    </row>
    <row r="70" spans="1:14" ht="12.75">
      <c r="A70" s="83"/>
      <c r="N70" s="66">
        <f t="shared" si="2"/>
        <v>0</v>
      </c>
    </row>
    <row r="71" spans="1:14" ht="12.75">
      <c r="A71" s="83"/>
      <c r="N71" s="66">
        <f t="shared" si="2"/>
        <v>0</v>
      </c>
    </row>
    <row r="72" spans="1:14" ht="12.75">
      <c r="A72" s="83"/>
      <c r="N72" s="66">
        <f t="shared" si="2"/>
        <v>0</v>
      </c>
    </row>
    <row r="73" spans="1:14" ht="12.75">
      <c r="A73" s="83"/>
      <c r="N73" s="66">
        <f t="shared" si="2"/>
        <v>0</v>
      </c>
    </row>
    <row r="74" spans="1:14" ht="12.75">
      <c r="A74" s="83"/>
      <c r="N74" s="66">
        <f t="shared" si="2"/>
        <v>0</v>
      </c>
    </row>
    <row r="75" spans="1:14" ht="12.75">
      <c r="A75" s="83"/>
      <c r="N75" s="66">
        <f t="shared" si="2"/>
        <v>0</v>
      </c>
    </row>
    <row r="76" spans="1:14" ht="12.75">
      <c r="A76" s="83"/>
      <c r="N76" s="66">
        <f t="shared" si="2"/>
        <v>0</v>
      </c>
    </row>
    <row r="77" spans="1:14" ht="12.75">
      <c r="A77" s="83"/>
      <c r="N77" s="66">
        <f t="shared" si="2"/>
        <v>0</v>
      </c>
    </row>
    <row r="78" spans="1:14" ht="12.75">
      <c r="A78" s="83"/>
      <c r="N78" s="66">
        <f t="shared" si="2"/>
        <v>0</v>
      </c>
    </row>
    <row r="79" spans="1:14" ht="12.75">
      <c r="A79" s="83"/>
      <c r="N79" s="66">
        <f t="shared" si="2"/>
        <v>0</v>
      </c>
    </row>
    <row r="80" spans="1:14" ht="12.75">
      <c r="A80" s="83"/>
      <c r="N80" s="66">
        <f t="shared" si="2"/>
        <v>0</v>
      </c>
    </row>
    <row r="81" spans="1:14" ht="12.75">
      <c r="A81" s="83"/>
      <c r="N81" s="66">
        <f t="shared" si="2"/>
        <v>0</v>
      </c>
    </row>
    <row r="82" spans="1:14" ht="12.75">
      <c r="A82" s="83"/>
      <c r="N82" s="66">
        <f t="shared" si="2"/>
        <v>0</v>
      </c>
    </row>
    <row r="83" spans="1:14" ht="12.75">
      <c r="A83" s="83"/>
      <c r="N83" s="66">
        <f t="shared" si="2"/>
        <v>0</v>
      </c>
    </row>
    <row r="84" ht="12.75">
      <c r="N84" s="66">
        <f t="shared" si="2"/>
        <v>0</v>
      </c>
    </row>
    <row r="85" ht="12.75">
      <c r="N85" s="66">
        <f t="shared" si="2"/>
        <v>0</v>
      </c>
    </row>
    <row r="86" ht="12.75">
      <c r="N86" s="66">
        <f t="shared" si="2"/>
        <v>0</v>
      </c>
    </row>
    <row r="87" ht="12.75">
      <c r="N87" s="66">
        <f t="shared" si="2"/>
        <v>0</v>
      </c>
    </row>
    <row r="88" ht="12.75">
      <c r="N88" s="66">
        <f t="shared" si="2"/>
        <v>0</v>
      </c>
    </row>
    <row r="89" ht="12.75">
      <c r="N89" s="66">
        <f t="shared" si="2"/>
        <v>0</v>
      </c>
    </row>
    <row r="90" ht="12.75">
      <c r="N90" s="66">
        <f t="shared" si="2"/>
        <v>0</v>
      </c>
    </row>
    <row r="91" ht="12.75">
      <c r="N91" s="66">
        <f t="shared" si="2"/>
        <v>0</v>
      </c>
    </row>
    <row r="92" ht="12.75">
      <c r="N92" s="66">
        <f t="shared" si="2"/>
        <v>0</v>
      </c>
    </row>
    <row r="93" ht="12.75">
      <c r="N93" s="66">
        <f t="shared" si="2"/>
        <v>0</v>
      </c>
    </row>
    <row r="94" ht="12.75">
      <c r="N94" s="66">
        <f t="shared" si="2"/>
        <v>0</v>
      </c>
    </row>
    <row r="95" ht="12.75">
      <c r="N95" s="66">
        <f t="shared" si="2"/>
        <v>0</v>
      </c>
    </row>
    <row r="96" ht="12.75">
      <c r="N96" s="66">
        <f t="shared" si="2"/>
        <v>0</v>
      </c>
    </row>
    <row r="97" ht="12.75">
      <c r="N97" s="66">
        <f t="shared" si="2"/>
        <v>0</v>
      </c>
    </row>
    <row r="98" ht="12.75">
      <c r="N98" s="66">
        <f t="shared" si="2"/>
        <v>0</v>
      </c>
    </row>
    <row r="99" ht="12.75">
      <c r="N99" s="66">
        <f t="shared" si="2"/>
        <v>0</v>
      </c>
    </row>
    <row r="100" ht="12.75">
      <c r="N100" s="66">
        <f t="shared" si="2"/>
        <v>0</v>
      </c>
    </row>
    <row r="101" ht="12.75">
      <c r="N101" s="66">
        <f t="shared" si="2"/>
        <v>0</v>
      </c>
    </row>
    <row r="102" ht="12.75">
      <c r="N102" s="66">
        <f t="shared" si="2"/>
        <v>0</v>
      </c>
    </row>
    <row r="103" ht="12.75">
      <c r="N103" s="66">
        <f t="shared" si="2"/>
        <v>0</v>
      </c>
    </row>
    <row r="104" ht="12.75">
      <c r="N104" s="66">
        <f t="shared" si="2"/>
        <v>0</v>
      </c>
    </row>
    <row r="105" ht="12.75">
      <c r="N105" s="66">
        <f t="shared" si="2"/>
        <v>0</v>
      </c>
    </row>
    <row r="106" ht="12.75">
      <c r="N106" s="66">
        <f t="shared" si="2"/>
        <v>0</v>
      </c>
    </row>
    <row r="107" ht="12.75">
      <c r="N107" s="66">
        <f t="shared" si="2"/>
        <v>0</v>
      </c>
    </row>
    <row r="108" ht="12.75">
      <c r="N108" s="66">
        <f t="shared" si="2"/>
        <v>0</v>
      </c>
    </row>
    <row r="109" ht="12.75">
      <c r="N109" s="66">
        <f t="shared" si="2"/>
        <v>0</v>
      </c>
    </row>
    <row r="110" ht="12.75">
      <c r="N110" s="66">
        <f t="shared" si="2"/>
        <v>0</v>
      </c>
    </row>
    <row r="111" ht="12.75">
      <c r="N111" s="66">
        <f t="shared" si="2"/>
        <v>0</v>
      </c>
    </row>
    <row r="112" ht="12.75">
      <c r="N112" s="66">
        <f t="shared" si="2"/>
        <v>0</v>
      </c>
    </row>
    <row r="113" ht="12.75">
      <c r="N113" s="66">
        <f t="shared" si="2"/>
        <v>0</v>
      </c>
    </row>
    <row r="114" ht="12.75">
      <c r="N114" s="66">
        <f t="shared" si="2"/>
        <v>0</v>
      </c>
    </row>
    <row r="115" ht="12.75">
      <c r="N115" s="66">
        <f t="shared" si="2"/>
        <v>0</v>
      </c>
    </row>
    <row r="116" ht="12.75">
      <c r="N116" s="66">
        <f t="shared" si="2"/>
        <v>0</v>
      </c>
    </row>
    <row r="117" ht="12.75">
      <c r="N117" s="66">
        <f t="shared" si="2"/>
        <v>0</v>
      </c>
    </row>
    <row r="118" ht="12.75">
      <c r="N118" s="66">
        <f t="shared" si="2"/>
        <v>0</v>
      </c>
    </row>
    <row r="119" ht="12.75">
      <c r="N119" s="66">
        <f t="shared" si="2"/>
        <v>0</v>
      </c>
    </row>
    <row r="120" ht="12.75">
      <c r="N120" s="66">
        <f t="shared" si="2"/>
        <v>0</v>
      </c>
    </row>
    <row r="121" ht="12.75">
      <c r="N121" s="66">
        <f t="shared" si="2"/>
        <v>0</v>
      </c>
    </row>
    <row r="122" ht="12.75">
      <c r="N122" s="66">
        <f t="shared" si="2"/>
        <v>0</v>
      </c>
    </row>
    <row r="123" ht="12.75">
      <c r="N123" s="66">
        <f t="shared" si="2"/>
        <v>0</v>
      </c>
    </row>
    <row r="124" ht="12.75">
      <c r="N124" s="66">
        <f t="shared" si="2"/>
        <v>0</v>
      </c>
    </row>
    <row r="125" ht="12.75">
      <c r="N125" s="66">
        <f t="shared" si="2"/>
        <v>0</v>
      </c>
    </row>
    <row r="126" ht="12.75">
      <c r="N126" s="66">
        <f aca="true" t="shared" si="3" ref="N126:N189">C126+H126</f>
        <v>0</v>
      </c>
    </row>
    <row r="127" ht="12.75">
      <c r="N127" s="66">
        <f t="shared" si="3"/>
        <v>0</v>
      </c>
    </row>
    <row r="128" ht="12.75">
      <c r="N128" s="66">
        <f t="shared" si="3"/>
        <v>0</v>
      </c>
    </row>
    <row r="129" ht="12.75">
      <c r="N129" s="66">
        <f t="shared" si="3"/>
        <v>0</v>
      </c>
    </row>
    <row r="130" ht="12.75">
      <c r="N130" s="66">
        <f t="shared" si="3"/>
        <v>0</v>
      </c>
    </row>
    <row r="131" ht="12.75">
      <c r="N131" s="66">
        <f t="shared" si="3"/>
        <v>0</v>
      </c>
    </row>
    <row r="132" ht="12.75">
      <c r="N132" s="66">
        <f t="shared" si="3"/>
        <v>0</v>
      </c>
    </row>
    <row r="133" ht="12.75">
      <c r="N133" s="66">
        <f t="shared" si="3"/>
        <v>0</v>
      </c>
    </row>
    <row r="134" ht="12.75">
      <c r="N134" s="66">
        <f t="shared" si="3"/>
        <v>0</v>
      </c>
    </row>
    <row r="135" ht="12.75">
      <c r="N135" s="66">
        <f t="shared" si="3"/>
        <v>0</v>
      </c>
    </row>
    <row r="136" ht="12.75">
      <c r="N136" s="66">
        <f t="shared" si="3"/>
        <v>0</v>
      </c>
    </row>
    <row r="137" ht="12.75">
      <c r="N137" s="66">
        <f t="shared" si="3"/>
        <v>0</v>
      </c>
    </row>
    <row r="138" ht="12.75">
      <c r="N138" s="66">
        <f t="shared" si="3"/>
        <v>0</v>
      </c>
    </row>
    <row r="139" ht="12.75">
      <c r="N139" s="66">
        <f t="shared" si="3"/>
        <v>0</v>
      </c>
    </row>
    <row r="140" ht="12.75">
      <c r="N140" s="66">
        <f t="shared" si="3"/>
        <v>0</v>
      </c>
    </row>
    <row r="141" ht="12.75">
      <c r="N141" s="66">
        <f t="shared" si="3"/>
        <v>0</v>
      </c>
    </row>
    <row r="142" ht="12.75">
      <c r="N142" s="66">
        <f t="shared" si="3"/>
        <v>0</v>
      </c>
    </row>
    <row r="143" ht="12.75">
      <c r="N143" s="66">
        <f t="shared" si="3"/>
        <v>0</v>
      </c>
    </row>
    <row r="144" ht="12.75">
      <c r="N144" s="66">
        <f t="shared" si="3"/>
        <v>0</v>
      </c>
    </row>
    <row r="145" ht="12.75">
      <c r="N145" s="66">
        <f t="shared" si="3"/>
        <v>0</v>
      </c>
    </row>
    <row r="146" ht="12.75">
      <c r="N146" s="66">
        <f t="shared" si="3"/>
        <v>0</v>
      </c>
    </row>
    <row r="147" ht="12.75">
      <c r="N147" s="66">
        <f t="shared" si="3"/>
        <v>0</v>
      </c>
    </row>
    <row r="148" ht="12.75">
      <c r="N148" s="66">
        <f t="shared" si="3"/>
        <v>0</v>
      </c>
    </row>
    <row r="149" ht="12.75">
      <c r="N149" s="66">
        <f t="shared" si="3"/>
        <v>0</v>
      </c>
    </row>
    <row r="150" ht="12.75">
      <c r="N150" s="66">
        <f t="shared" si="3"/>
        <v>0</v>
      </c>
    </row>
    <row r="151" ht="12.75">
      <c r="N151" s="66">
        <f t="shared" si="3"/>
        <v>0</v>
      </c>
    </row>
    <row r="152" ht="12.75">
      <c r="N152" s="66">
        <f t="shared" si="3"/>
        <v>0</v>
      </c>
    </row>
    <row r="153" ht="12.75">
      <c r="N153" s="66">
        <f t="shared" si="3"/>
        <v>0</v>
      </c>
    </row>
    <row r="154" ht="12.75">
      <c r="N154" s="66">
        <f t="shared" si="3"/>
        <v>0</v>
      </c>
    </row>
    <row r="155" ht="12.75">
      <c r="N155" s="66">
        <f t="shared" si="3"/>
        <v>0</v>
      </c>
    </row>
    <row r="156" ht="12.75">
      <c r="N156" s="66">
        <f t="shared" si="3"/>
        <v>0</v>
      </c>
    </row>
    <row r="157" ht="12.75">
      <c r="N157" s="66">
        <f t="shared" si="3"/>
        <v>0</v>
      </c>
    </row>
    <row r="158" ht="12.75">
      <c r="N158" s="66">
        <f t="shared" si="3"/>
        <v>0</v>
      </c>
    </row>
    <row r="159" ht="12.75">
      <c r="N159" s="66">
        <f t="shared" si="3"/>
        <v>0</v>
      </c>
    </row>
    <row r="160" ht="12.75">
      <c r="N160" s="66">
        <f t="shared" si="3"/>
        <v>0</v>
      </c>
    </row>
    <row r="161" ht="12.75">
      <c r="N161" s="66">
        <f t="shared" si="3"/>
        <v>0</v>
      </c>
    </row>
    <row r="162" ht="12.75">
      <c r="N162" s="66">
        <f t="shared" si="3"/>
        <v>0</v>
      </c>
    </row>
    <row r="163" ht="12.75">
      <c r="N163" s="66">
        <f t="shared" si="3"/>
        <v>0</v>
      </c>
    </row>
    <row r="164" ht="12.75">
      <c r="N164" s="66">
        <f t="shared" si="3"/>
        <v>0</v>
      </c>
    </row>
    <row r="165" ht="12.75">
      <c r="N165" s="66">
        <f t="shared" si="3"/>
        <v>0</v>
      </c>
    </row>
    <row r="166" ht="12.75">
      <c r="N166" s="66">
        <f t="shared" si="3"/>
        <v>0</v>
      </c>
    </row>
    <row r="167" ht="12.75">
      <c r="N167" s="66">
        <f t="shared" si="3"/>
        <v>0</v>
      </c>
    </row>
    <row r="168" ht="12.75">
      <c r="N168" s="66">
        <f t="shared" si="3"/>
        <v>0</v>
      </c>
    </row>
    <row r="169" ht="12.75">
      <c r="N169" s="66">
        <f t="shared" si="3"/>
        <v>0</v>
      </c>
    </row>
    <row r="170" ht="12.75">
      <c r="N170" s="66">
        <f t="shared" si="3"/>
        <v>0</v>
      </c>
    </row>
    <row r="171" ht="12.75">
      <c r="N171" s="66">
        <f t="shared" si="3"/>
        <v>0</v>
      </c>
    </row>
    <row r="172" ht="12.75">
      <c r="N172" s="66">
        <f t="shared" si="3"/>
        <v>0</v>
      </c>
    </row>
    <row r="173" ht="12.75">
      <c r="N173" s="66">
        <f t="shared" si="3"/>
        <v>0</v>
      </c>
    </row>
    <row r="174" ht="12.75">
      <c r="N174" s="66">
        <f t="shared" si="3"/>
        <v>0</v>
      </c>
    </row>
    <row r="175" ht="12.75">
      <c r="N175" s="66">
        <f t="shared" si="3"/>
        <v>0</v>
      </c>
    </row>
    <row r="176" ht="12.75">
      <c r="N176" s="66">
        <f t="shared" si="3"/>
        <v>0</v>
      </c>
    </row>
    <row r="177" ht="12.75">
      <c r="N177" s="66">
        <f t="shared" si="3"/>
        <v>0</v>
      </c>
    </row>
    <row r="178" ht="12.75">
      <c r="N178" s="66">
        <f t="shared" si="3"/>
        <v>0</v>
      </c>
    </row>
    <row r="179" ht="12.75">
      <c r="N179" s="66">
        <f t="shared" si="3"/>
        <v>0</v>
      </c>
    </row>
    <row r="180" ht="12.75">
      <c r="N180" s="66">
        <f t="shared" si="3"/>
        <v>0</v>
      </c>
    </row>
    <row r="181" ht="12.75">
      <c r="N181" s="66">
        <f t="shared" si="3"/>
        <v>0</v>
      </c>
    </row>
    <row r="182" ht="12.75">
      <c r="N182" s="66">
        <f t="shared" si="3"/>
        <v>0</v>
      </c>
    </row>
    <row r="183" ht="12.75">
      <c r="N183" s="66">
        <f t="shared" si="3"/>
        <v>0</v>
      </c>
    </row>
    <row r="184" ht="12.75">
      <c r="N184" s="66">
        <f t="shared" si="3"/>
        <v>0</v>
      </c>
    </row>
    <row r="185" ht="12.75">
      <c r="N185" s="66">
        <f t="shared" si="3"/>
        <v>0</v>
      </c>
    </row>
    <row r="186" ht="12.75">
      <c r="N186" s="66">
        <f t="shared" si="3"/>
        <v>0</v>
      </c>
    </row>
    <row r="187" ht="12.75">
      <c r="N187" s="66">
        <f t="shared" si="3"/>
        <v>0</v>
      </c>
    </row>
    <row r="188" ht="12.75">
      <c r="N188" s="66">
        <f t="shared" si="3"/>
        <v>0</v>
      </c>
    </row>
    <row r="189" ht="12.75">
      <c r="N189" s="66">
        <f t="shared" si="3"/>
        <v>0</v>
      </c>
    </row>
    <row r="190" ht="12.75">
      <c r="N190" s="66">
        <f aca="true" t="shared" si="4" ref="N190:N253">C190+H190</f>
        <v>0</v>
      </c>
    </row>
    <row r="191" ht="12.75">
      <c r="N191" s="66">
        <f t="shared" si="4"/>
        <v>0</v>
      </c>
    </row>
    <row r="192" ht="12.75">
      <c r="N192" s="66">
        <f t="shared" si="4"/>
        <v>0</v>
      </c>
    </row>
    <row r="193" ht="12.75">
      <c r="N193" s="66">
        <f t="shared" si="4"/>
        <v>0</v>
      </c>
    </row>
    <row r="194" ht="12.75">
      <c r="N194" s="66">
        <f t="shared" si="4"/>
        <v>0</v>
      </c>
    </row>
    <row r="195" ht="12.75">
      <c r="N195" s="66">
        <f t="shared" si="4"/>
        <v>0</v>
      </c>
    </row>
    <row r="196" ht="12.75">
      <c r="N196" s="66">
        <f t="shared" si="4"/>
        <v>0</v>
      </c>
    </row>
    <row r="197" ht="12.75">
      <c r="N197" s="66">
        <f t="shared" si="4"/>
        <v>0</v>
      </c>
    </row>
    <row r="198" ht="12.75">
      <c r="N198" s="66">
        <f t="shared" si="4"/>
        <v>0</v>
      </c>
    </row>
    <row r="199" ht="12.75">
      <c r="N199" s="66">
        <f t="shared" si="4"/>
        <v>0</v>
      </c>
    </row>
    <row r="200" ht="12.75">
      <c r="N200" s="66">
        <f t="shared" si="4"/>
        <v>0</v>
      </c>
    </row>
    <row r="201" ht="12.75">
      <c r="N201" s="66">
        <f t="shared" si="4"/>
        <v>0</v>
      </c>
    </row>
    <row r="202" ht="12.75">
      <c r="N202" s="66">
        <f t="shared" si="4"/>
        <v>0</v>
      </c>
    </row>
    <row r="203" ht="12.75">
      <c r="N203" s="66">
        <f t="shared" si="4"/>
        <v>0</v>
      </c>
    </row>
    <row r="204" ht="12.75">
      <c r="N204" s="66">
        <f t="shared" si="4"/>
        <v>0</v>
      </c>
    </row>
    <row r="205" ht="12.75">
      <c r="N205" s="66">
        <f t="shared" si="4"/>
        <v>0</v>
      </c>
    </row>
    <row r="206" ht="12.75">
      <c r="N206" s="66">
        <f t="shared" si="4"/>
        <v>0</v>
      </c>
    </row>
    <row r="207" ht="12.75">
      <c r="N207" s="66">
        <f t="shared" si="4"/>
        <v>0</v>
      </c>
    </row>
    <row r="208" ht="12.75">
      <c r="N208" s="66">
        <f t="shared" si="4"/>
        <v>0</v>
      </c>
    </row>
    <row r="209" ht="12.75">
      <c r="N209" s="66">
        <f t="shared" si="4"/>
        <v>0</v>
      </c>
    </row>
    <row r="210" ht="12.75">
      <c r="N210" s="66">
        <f t="shared" si="4"/>
        <v>0</v>
      </c>
    </row>
    <row r="211" ht="12.75">
      <c r="N211" s="66">
        <f t="shared" si="4"/>
        <v>0</v>
      </c>
    </row>
    <row r="212" ht="12.75">
      <c r="N212" s="66">
        <f t="shared" si="4"/>
        <v>0</v>
      </c>
    </row>
    <row r="213" ht="12.75">
      <c r="N213" s="66">
        <f t="shared" si="4"/>
        <v>0</v>
      </c>
    </row>
    <row r="214" ht="12.75">
      <c r="N214" s="66">
        <f t="shared" si="4"/>
        <v>0</v>
      </c>
    </row>
    <row r="215" ht="12.75">
      <c r="N215" s="66">
        <f t="shared" si="4"/>
        <v>0</v>
      </c>
    </row>
    <row r="216" ht="12.75">
      <c r="N216" s="66">
        <f t="shared" si="4"/>
        <v>0</v>
      </c>
    </row>
    <row r="217" ht="12.75">
      <c r="N217" s="66">
        <f t="shared" si="4"/>
        <v>0</v>
      </c>
    </row>
    <row r="218" ht="12.75">
      <c r="N218" s="66">
        <f t="shared" si="4"/>
        <v>0</v>
      </c>
    </row>
    <row r="219" ht="12.75">
      <c r="N219" s="66">
        <f t="shared" si="4"/>
        <v>0</v>
      </c>
    </row>
    <row r="220" ht="12.75">
      <c r="N220" s="66">
        <f t="shared" si="4"/>
        <v>0</v>
      </c>
    </row>
    <row r="221" ht="12.75">
      <c r="N221" s="66">
        <f t="shared" si="4"/>
        <v>0</v>
      </c>
    </row>
    <row r="222" ht="12.75">
      <c r="N222" s="66">
        <f t="shared" si="4"/>
        <v>0</v>
      </c>
    </row>
    <row r="223" ht="12.75">
      <c r="N223" s="66">
        <f t="shared" si="4"/>
        <v>0</v>
      </c>
    </row>
    <row r="224" ht="12.75">
      <c r="N224" s="66">
        <f t="shared" si="4"/>
        <v>0</v>
      </c>
    </row>
    <row r="225" ht="12.75">
      <c r="N225" s="66">
        <f t="shared" si="4"/>
        <v>0</v>
      </c>
    </row>
    <row r="226" ht="12.75">
      <c r="N226" s="66">
        <f t="shared" si="4"/>
        <v>0</v>
      </c>
    </row>
    <row r="227" ht="12.75">
      <c r="N227" s="66">
        <f t="shared" si="4"/>
        <v>0</v>
      </c>
    </row>
    <row r="228" ht="12.75">
      <c r="N228" s="66">
        <f t="shared" si="4"/>
        <v>0</v>
      </c>
    </row>
    <row r="229" ht="12.75">
      <c r="N229" s="66">
        <f t="shared" si="4"/>
        <v>0</v>
      </c>
    </row>
    <row r="230" ht="12.75">
      <c r="N230" s="66">
        <f t="shared" si="4"/>
        <v>0</v>
      </c>
    </row>
    <row r="231" ht="12.75">
      <c r="N231" s="66">
        <f t="shared" si="4"/>
        <v>0</v>
      </c>
    </row>
    <row r="232" ht="12.75">
      <c r="N232" s="66">
        <f t="shared" si="4"/>
        <v>0</v>
      </c>
    </row>
    <row r="233" ht="12.75">
      <c r="N233" s="66">
        <f t="shared" si="4"/>
        <v>0</v>
      </c>
    </row>
    <row r="234" ht="12.75">
      <c r="N234" s="66">
        <f t="shared" si="4"/>
        <v>0</v>
      </c>
    </row>
    <row r="235" ht="12.75">
      <c r="N235" s="66">
        <f t="shared" si="4"/>
        <v>0</v>
      </c>
    </row>
    <row r="236" ht="12.75">
      <c r="N236" s="66">
        <f t="shared" si="4"/>
        <v>0</v>
      </c>
    </row>
    <row r="237" ht="12.75">
      <c r="N237" s="66">
        <f t="shared" si="4"/>
        <v>0</v>
      </c>
    </row>
    <row r="238" ht="12.75">
      <c r="N238" s="66">
        <f t="shared" si="4"/>
        <v>0</v>
      </c>
    </row>
    <row r="239" ht="12.75">
      <c r="N239" s="66">
        <f t="shared" si="4"/>
        <v>0</v>
      </c>
    </row>
    <row r="240" ht="12.75">
      <c r="N240" s="66">
        <f t="shared" si="4"/>
        <v>0</v>
      </c>
    </row>
    <row r="241" ht="12.75">
      <c r="N241" s="66">
        <f t="shared" si="4"/>
        <v>0</v>
      </c>
    </row>
    <row r="242" ht="12.75">
      <c r="N242" s="66">
        <f t="shared" si="4"/>
        <v>0</v>
      </c>
    </row>
    <row r="243" ht="12.75">
      <c r="N243" s="66">
        <f t="shared" si="4"/>
        <v>0</v>
      </c>
    </row>
    <row r="244" ht="12.75">
      <c r="N244" s="66">
        <f t="shared" si="4"/>
        <v>0</v>
      </c>
    </row>
    <row r="245" ht="12.75">
      <c r="N245" s="66">
        <f t="shared" si="4"/>
        <v>0</v>
      </c>
    </row>
    <row r="246" ht="12.75">
      <c r="N246" s="66">
        <f t="shared" si="4"/>
        <v>0</v>
      </c>
    </row>
    <row r="247" ht="12.75">
      <c r="N247" s="66">
        <f t="shared" si="4"/>
        <v>0</v>
      </c>
    </row>
    <row r="248" ht="12.75">
      <c r="N248" s="66">
        <f t="shared" si="4"/>
        <v>0</v>
      </c>
    </row>
    <row r="249" ht="12.75">
      <c r="N249" s="66">
        <f t="shared" si="4"/>
        <v>0</v>
      </c>
    </row>
    <row r="250" ht="12.75">
      <c r="N250" s="66">
        <f t="shared" si="4"/>
        <v>0</v>
      </c>
    </row>
    <row r="251" ht="12.75">
      <c r="N251" s="66">
        <f t="shared" si="4"/>
        <v>0</v>
      </c>
    </row>
    <row r="252" ht="12.75">
      <c r="N252" s="66">
        <f t="shared" si="4"/>
        <v>0</v>
      </c>
    </row>
    <row r="253" ht="12.75">
      <c r="N253" s="66">
        <f t="shared" si="4"/>
        <v>0</v>
      </c>
    </row>
    <row r="254" ht="12.75">
      <c r="N254" s="66">
        <f aca="true" t="shared" si="5" ref="N254:N317">C254+H254</f>
        <v>0</v>
      </c>
    </row>
    <row r="255" ht="12.75">
      <c r="N255" s="66">
        <f t="shared" si="5"/>
        <v>0</v>
      </c>
    </row>
    <row r="256" ht="12.75">
      <c r="N256" s="66">
        <f t="shared" si="5"/>
        <v>0</v>
      </c>
    </row>
    <row r="257" ht="12.75">
      <c r="N257" s="66">
        <f t="shared" si="5"/>
        <v>0</v>
      </c>
    </row>
    <row r="258" ht="12.75">
      <c r="N258" s="66">
        <f t="shared" si="5"/>
        <v>0</v>
      </c>
    </row>
    <row r="259" ht="12.75">
      <c r="N259" s="66">
        <f t="shared" si="5"/>
        <v>0</v>
      </c>
    </row>
    <row r="260" ht="12.75">
      <c r="N260" s="66">
        <f t="shared" si="5"/>
        <v>0</v>
      </c>
    </row>
    <row r="261" ht="12.75">
      <c r="N261" s="66">
        <f t="shared" si="5"/>
        <v>0</v>
      </c>
    </row>
    <row r="262" ht="12.75">
      <c r="N262" s="66">
        <f t="shared" si="5"/>
        <v>0</v>
      </c>
    </row>
    <row r="263" ht="12.75">
      <c r="N263" s="66">
        <f t="shared" si="5"/>
        <v>0</v>
      </c>
    </row>
    <row r="264" ht="12.75">
      <c r="N264" s="66">
        <f t="shared" si="5"/>
        <v>0</v>
      </c>
    </row>
    <row r="265" ht="12.75">
      <c r="N265" s="66">
        <f t="shared" si="5"/>
        <v>0</v>
      </c>
    </row>
    <row r="266" ht="12.75">
      <c r="N266" s="66">
        <f t="shared" si="5"/>
        <v>0</v>
      </c>
    </row>
    <row r="267" ht="12.75">
      <c r="N267" s="66">
        <f t="shared" si="5"/>
        <v>0</v>
      </c>
    </row>
    <row r="268" ht="12.75">
      <c r="N268" s="66">
        <f t="shared" si="5"/>
        <v>0</v>
      </c>
    </row>
    <row r="269" ht="12.75">
      <c r="N269" s="66">
        <f t="shared" si="5"/>
        <v>0</v>
      </c>
    </row>
    <row r="270" ht="12.75">
      <c r="N270" s="66">
        <f t="shared" si="5"/>
        <v>0</v>
      </c>
    </row>
    <row r="271" ht="12.75">
      <c r="N271" s="66">
        <f t="shared" si="5"/>
        <v>0</v>
      </c>
    </row>
    <row r="272" ht="12.75">
      <c r="N272" s="66">
        <f t="shared" si="5"/>
        <v>0</v>
      </c>
    </row>
    <row r="273" ht="12.75">
      <c r="N273" s="66">
        <f t="shared" si="5"/>
        <v>0</v>
      </c>
    </row>
    <row r="274" ht="12.75">
      <c r="N274" s="66">
        <f t="shared" si="5"/>
        <v>0</v>
      </c>
    </row>
    <row r="275" ht="12.75">
      <c r="N275" s="66">
        <f t="shared" si="5"/>
        <v>0</v>
      </c>
    </row>
    <row r="276" ht="12.75">
      <c r="N276" s="66">
        <f t="shared" si="5"/>
        <v>0</v>
      </c>
    </row>
    <row r="277" ht="12.75">
      <c r="N277" s="66">
        <f t="shared" si="5"/>
        <v>0</v>
      </c>
    </row>
    <row r="278" ht="12.75">
      <c r="N278" s="66">
        <f t="shared" si="5"/>
        <v>0</v>
      </c>
    </row>
    <row r="279" ht="12.75">
      <c r="N279" s="66">
        <f t="shared" si="5"/>
        <v>0</v>
      </c>
    </row>
    <row r="280" ht="12.75">
      <c r="N280" s="66">
        <f t="shared" si="5"/>
        <v>0</v>
      </c>
    </row>
    <row r="281" ht="12.75">
      <c r="N281" s="66">
        <f t="shared" si="5"/>
        <v>0</v>
      </c>
    </row>
    <row r="282" ht="12.75">
      <c r="N282" s="66">
        <f t="shared" si="5"/>
        <v>0</v>
      </c>
    </row>
    <row r="283" ht="12.75">
      <c r="N283" s="66">
        <f t="shared" si="5"/>
        <v>0</v>
      </c>
    </row>
    <row r="284" ht="12.75">
      <c r="N284" s="66">
        <f t="shared" si="5"/>
        <v>0</v>
      </c>
    </row>
    <row r="285" ht="12.75">
      <c r="N285" s="66">
        <f t="shared" si="5"/>
        <v>0</v>
      </c>
    </row>
    <row r="286" ht="12.75">
      <c r="N286" s="66">
        <f t="shared" si="5"/>
        <v>0</v>
      </c>
    </row>
    <row r="287" ht="12.75">
      <c r="N287" s="66">
        <f t="shared" si="5"/>
        <v>0</v>
      </c>
    </row>
    <row r="288" ht="12.75">
      <c r="N288" s="66">
        <f t="shared" si="5"/>
        <v>0</v>
      </c>
    </row>
    <row r="289" ht="12.75">
      <c r="N289" s="66">
        <f t="shared" si="5"/>
        <v>0</v>
      </c>
    </row>
    <row r="290" ht="12.75">
      <c r="N290" s="66">
        <f t="shared" si="5"/>
        <v>0</v>
      </c>
    </row>
    <row r="291" ht="12.75">
      <c r="N291" s="66">
        <f t="shared" si="5"/>
        <v>0</v>
      </c>
    </row>
    <row r="292" ht="12.75">
      <c r="N292" s="66">
        <f t="shared" si="5"/>
        <v>0</v>
      </c>
    </row>
    <row r="293" ht="12.75">
      <c r="N293" s="66">
        <f t="shared" si="5"/>
        <v>0</v>
      </c>
    </row>
    <row r="294" ht="12.75">
      <c r="N294" s="66">
        <f t="shared" si="5"/>
        <v>0</v>
      </c>
    </row>
    <row r="295" ht="12.75">
      <c r="N295" s="66">
        <f t="shared" si="5"/>
        <v>0</v>
      </c>
    </row>
    <row r="296" ht="12.75">
      <c r="N296" s="66">
        <f t="shared" si="5"/>
        <v>0</v>
      </c>
    </row>
    <row r="297" ht="12.75">
      <c r="N297" s="66">
        <f t="shared" si="5"/>
        <v>0</v>
      </c>
    </row>
    <row r="298" ht="12.75">
      <c r="N298" s="66">
        <f t="shared" si="5"/>
        <v>0</v>
      </c>
    </row>
    <row r="299" ht="12.75">
      <c r="N299" s="66">
        <f t="shared" si="5"/>
        <v>0</v>
      </c>
    </row>
    <row r="300" ht="12.75">
      <c r="N300" s="66">
        <f t="shared" si="5"/>
        <v>0</v>
      </c>
    </row>
    <row r="301" ht="12.75">
      <c r="N301" s="66">
        <f t="shared" si="5"/>
        <v>0</v>
      </c>
    </row>
    <row r="302" ht="12.75">
      <c r="N302" s="66">
        <f t="shared" si="5"/>
        <v>0</v>
      </c>
    </row>
    <row r="303" ht="12.75">
      <c r="N303" s="66">
        <f t="shared" si="5"/>
        <v>0</v>
      </c>
    </row>
    <row r="304" ht="12.75">
      <c r="N304" s="66">
        <f t="shared" si="5"/>
        <v>0</v>
      </c>
    </row>
    <row r="305" ht="12.75">
      <c r="N305" s="66">
        <f t="shared" si="5"/>
        <v>0</v>
      </c>
    </row>
    <row r="306" ht="12.75">
      <c r="N306" s="66">
        <f t="shared" si="5"/>
        <v>0</v>
      </c>
    </row>
    <row r="307" ht="12.75">
      <c r="N307" s="66">
        <f t="shared" si="5"/>
        <v>0</v>
      </c>
    </row>
    <row r="308" ht="12.75">
      <c r="N308" s="66">
        <f t="shared" si="5"/>
        <v>0</v>
      </c>
    </row>
    <row r="309" ht="12.75">
      <c r="N309" s="66">
        <f t="shared" si="5"/>
        <v>0</v>
      </c>
    </row>
    <row r="310" ht="12.75">
      <c r="N310" s="66">
        <f t="shared" si="5"/>
        <v>0</v>
      </c>
    </row>
    <row r="311" ht="12.75">
      <c r="N311" s="66">
        <f t="shared" si="5"/>
        <v>0</v>
      </c>
    </row>
    <row r="312" ht="12.75">
      <c r="N312" s="66">
        <f t="shared" si="5"/>
        <v>0</v>
      </c>
    </row>
    <row r="313" ht="12.75">
      <c r="N313" s="66">
        <f t="shared" si="5"/>
        <v>0</v>
      </c>
    </row>
    <row r="314" ht="12.75">
      <c r="N314" s="66">
        <f t="shared" si="5"/>
        <v>0</v>
      </c>
    </row>
    <row r="315" ht="12.75">
      <c r="N315" s="66">
        <f t="shared" si="5"/>
        <v>0</v>
      </c>
    </row>
    <row r="316" ht="12.75">
      <c r="N316" s="66">
        <f t="shared" si="5"/>
        <v>0</v>
      </c>
    </row>
    <row r="317" ht="12.75">
      <c r="N317" s="66">
        <f t="shared" si="5"/>
        <v>0</v>
      </c>
    </row>
    <row r="318" ht="12.75">
      <c r="N318" s="66">
        <f aca="true" t="shared" si="6" ref="N318:N381">C318+H318</f>
        <v>0</v>
      </c>
    </row>
    <row r="319" ht="12.75">
      <c r="N319" s="66">
        <f t="shared" si="6"/>
        <v>0</v>
      </c>
    </row>
    <row r="320" ht="12.75">
      <c r="N320" s="66">
        <f t="shared" si="6"/>
        <v>0</v>
      </c>
    </row>
    <row r="321" ht="12.75">
      <c r="N321" s="66">
        <f t="shared" si="6"/>
        <v>0</v>
      </c>
    </row>
    <row r="322" ht="12.75">
      <c r="N322" s="66">
        <f t="shared" si="6"/>
        <v>0</v>
      </c>
    </row>
    <row r="323" ht="12.75">
      <c r="N323" s="66">
        <f t="shared" si="6"/>
        <v>0</v>
      </c>
    </row>
    <row r="324" ht="12.75">
      <c r="N324" s="66">
        <f t="shared" si="6"/>
        <v>0</v>
      </c>
    </row>
    <row r="325" ht="12.75">
      <c r="N325" s="66">
        <f t="shared" si="6"/>
        <v>0</v>
      </c>
    </row>
    <row r="326" ht="12.75">
      <c r="N326" s="66">
        <f t="shared" si="6"/>
        <v>0</v>
      </c>
    </row>
    <row r="327" ht="12.75">
      <c r="N327" s="66">
        <f t="shared" si="6"/>
        <v>0</v>
      </c>
    </row>
    <row r="328" ht="12.75">
      <c r="N328" s="66">
        <f t="shared" si="6"/>
        <v>0</v>
      </c>
    </row>
    <row r="329" ht="12.75">
      <c r="N329" s="66">
        <f t="shared" si="6"/>
        <v>0</v>
      </c>
    </row>
    <row r="330" ht="12.75">
      <c r="N330" s="66">
        <f t="shared" si="6"/>
        <v>0</v>
      </c>
    </row>
    <row r="331" ht="12.75">
      <c r="N331" s="66">
        <f t="shared" si="6"/>
        <v>0</v>
      </c>
    </row>
    <row r="332" ht="12.75">
      <c r="N332" s="66">
        <f t="shared" si="6"/>
        <v>0</v>
      </c>
    </row>
    <row r="333" ht="12.75">
      <c r="N333" s="66">
        <f t="shared" si="6"/>
        <v>0</v>
      </c>
    </row>
    <row r="334" ht="12.75">
      <c r="N334" s="66">
        <f t="shared" si="6"/>
        <v>0</v>
      </c>
    </row>
    <row r="335" ht="12.75">
      <c r="N335" s="66">
        <f t="shared" si="6"/>
        <v>0</v>
      </c>
    </row>
    <row r="336" ht="12.75">
      <c r="N336" s="66">
        <f t="shared" si="6"/>
        <v>0</v>
      </c>
    </row>
    <row r="337" ht="12.75">
      <c r="N337" s="66">
        <f t="shared" si="6"/>
        <v>0</v>
      </c>
    </row>
    <row r="338" ht="12.75">
      <c r="N338" s="66">
        <f t="shared" si="6"/>
        <v>0</v>
      </c>
    </row>
    <row r="339" ht="12.75">
      <c r="N339" s="66">
        <f t="shared" si="6"/>
        <v>0</v>
      </c>
    </row>
    <row r="340" ht="12.75">
      <c r="N340" s="66">
        <f t="shared" si="6"/>
        <v>0</v>
      </c>
    </row>
    <row r="341" ht="12.75">
      <c r="N341" s="66">
        <f t="shared" si="6"/>
        <v>0</v>
      </c>
    </row>
    <row r="342" ht="12.75">
      <c r="N342" s="66">
        <f t="shared" si="6"/>
        <v>0</v>
      </c>
    </row>
    <row r="343" ht="12.75">
      <c r="N343" s="66">
        <f t="shared" si="6"/>
        <v>0</v>
      </c>
    </row>
    <row r="344" ht="12.75">
      <c r="N344" s="66">
        <f t="shared" si="6"/>
        <v>0</v>
      </c>
    </row>
    <row r="345" ht="12.75">
      <c r="N345" s="66">
        <f t="shared" si="6"/>
        <v>0</v>
      </c>
    </row>
    <row r="346" ht="12.75">
      <c r="N346" s="66">
        <f t="shared" si="6"/>
        <v>0</v>
      </c>
    </row>
    <row r="347" ht="12.75">
      <c r="N347" s="66">
        <f t="shared" si="6"/>
        <v>0</v>
      </c>
    </row>
    <row r="348" ht="12.75">
      <c r="N348" s="66">
        <f t="shared" si="6"/>
        <v>0</v>
      </c>
    </row>
    <row r="349" ht="12.75">
      <c r="N349" s="66">
        <f t="shared" si="6"/>
        <v>0</v>
      </c>
    </row>
    <row r="350" ht="12.75">
      <c r="N350" s="66">
        <f t="shared" si="6"/>
        <v>0</v>
      </c>
    </row>
    <row r="351" ht="12.75">
      <c r="N351" s="66">
        <f t="shared" si="6"/>
        <v>0</v>
      </c>
    </row>
    <row r="352" ht="12.75">
      <c r="N352" s="66">
        <f t="shared" si="6"/>
        <v>0</v>
      </c>
    </row>
    <row r="353" ht="12.75">
      <c r="N353" s="66">
        <f t="shared" si="6"/>
        <v>0</v>
      </c>
    </row>
    <row r="354" ht="12.75">
      <c r="N354" s="66">
        <f t="shared" si="6"/>
        <v>0</v>
      </c>
    </row>
    <row r="355" ht="12.75">
      <c r="N355" s="66">
        <f t="shared" si="6"/>
        <v>0</v>
      </c>
    </row>
    <row r="356" ht="12.75">
      <c r="N356" s="66">
        <f t="shared" si="6"/>
        <v>0</v>
      </c>
    </row>
    <row r="357" ht="12.75">
      <c r="N357" s="66">
        <f t="shared" si="6"/>
        <v>0</v>
      </c>
    </row>
    <row r="358" ht="12.75">
      <c r="N358" s="66">
        <f t="shared" si="6"/>
        <v>0</v>
      </c>
    </row>
    <row r="359" ht="12.75">
      <c r="N359" s="66">
        <f t="shared" si="6"/>
        <v>0</v>
      </c>
    </row>
    <row r="360" ht="12.75">
      <c r="N360" s="66">
        <f t="shared" si="6"/>
        <v>0</v>
      </c>
    </row>
    <row r="361" ht="12.75">
      <c r="N361" s="66">
        <f t="shared" si="6"/>
        <v>0</v>
      </c>
    </row>
    <row r="362" ht="12.75">
      <c r="N362" s="66">
        <f t="shared" si="6"/>
        <v>0</v>
      </c>
    </row>
    <row r="363" ht="12.75">
      <c r="N363" s="66">
        <f t="shared" si="6"/>
        <v>0</v>
      </c>
    </row>
    <row r="364" ht="12.75">
      <c r="N364" s="66">
        <f t="shared" si="6"/>
        <v>0</v>
      </c>
    </row>
    <row r="365" ht="12.75">
      <c r="N365" s="66">
        <f t="shared" si="6"/>
        <v>0</v>
      </c>
    </row>
    <row r="366" ht="12.75">
      <c r="N366" s="66">
        <f t="shared" si="6"/>
        <v>0</v>
      </c>
    </row>
    <row r="367" ht="12.75">
      <c r="N367" s="66">
        <f t="shared" si="6"/>
        <v>0</v>
      </c>
    </row>
    <row r="368" ht="12.75">
      <c r="N368" s="66">
        <f t="shared" si="6"/>
        <v>0</v>
      </c>
    </row>
    <row r="369" ht="12.75">
      <c r="N369" s="66">
        <f t="shared" si="6"/>
        <v>0</v>
      </c>
    </row>
    <row r="370" ht="12.75">
      <c r="N370" s="66">
        <f t="shared" si="6"/>
        <v>0</v>
      </c>
    </row>
    <row r="371" ht="12.75">
      <c r="N371" s="66">
        <f t="shared" si="6"/>
        <v>0</v>
      </c>
    </row>
    <row r="372" ht="12.75">
      <c r="N372" s="66">
        <f t="shared" si="6"/>
        <v>0</v>
      </c>
    </row>
    <row r="373" ht="12.75">
      <c r="N373" s="66">
        <f t="shared" si="6"/>
        <v>0</v>
      </c>
    </row>
    <row r="374" ht="12.75">
      <c r="N374" s="66">
        <f t="shared" si="6"/>
        <v>0</v>
      </c>
    </row>
    <row r="375" ht="12.75">
      <c r="N375" s="66">
        <f t="shared" si="6"/>
        <v>0</v>
      </c>
    </row>
    <row r="376" ht="12.75">
      <c r="N376" s="66">
        <f t="shared" si="6"/>
        <v>0</v>
      </c>
    </row>
    <row r="377" ht="12.75">
      <c r="N377" s="66">
        <f t="shared" si="6"/>
        <v>0</v>
      </c>
    </row>
    <row r="378" ht="12.75">
      <c r="N378" s="66">
        <f t="shared" si="6"/>
        <v>0</v>
      </c>
    </row>
    <row r="379" ht="12.75">
      <c r="N379" s="66">
        <f t="shared" si="6"/>
        <v>0</v>
      </c>
    </row>
    <row r="380" ht="12.75">
      <c r="N380" s="66">
        <f t="shared" si="6"/>
        <v>0</v>
      </c>
    </row>
    <row r="381" ht="12.75">
      <c r="N381" s="66">
        <f t="shared" si="6"/>
        <v>0</v>
      </c>
    </row>
    <row r="382" ht="12.75">
      <c r="N382" s="66">
        <f aca="true" t="shared" si="7" ref="N382:N445">C382+H382</f>
        <v>0</v>
      </c>
    </row>
    <row r="383" ht="12.75">
      <c r="N383" s="66">
        <f t="shared" si="7"/>
        <v>0</v>
      </c>
    </row>
    <row r="384" ht="12.75">
      <c r="N384" s="66">
        <f t="shared" si="7"/>
        <v>0</v>
      </c>
    </row>
    <row r="385" ht="12.75">
      <c r="N385" s="66">
        <f t="shared" si="7"/>
        <v>0</v>
      </c>
    </row>
    <row r="386" ht="12.75">
      <c r="N386" s="66">
        <f t="shared" si="7"/>
        <v>0</v>
      </c>
    </row>
    <row r="387" ht="12.75">
      <c r="N387" s="66">
        <f t="shared" si="7"/>
        <v>0</v>
      </c>
    </row>
    <row r="388" ht="12.75">
      <c r="N388" s="66">
        <f t="shared" si="7"/>
        <v>0</v>
      </c>
    </row>
    <row r="389" ht="12.75">
      <c r="N389" s="66">
        <f t="shared" si="7"/>
        <v>0</v>
      </c>
    </row>
    <row r="390" ht="12.75">
      <c r="N390" s="66">
        <f t="shared" si="7"/>
        <v>0</v>
      </c>
    </row>
    <row r="391" ht="12.75">
      <c r="N391" s="66">
        <f t="shared" si="7"/>
        <v>0</v>
      </c>
    </row>
    <row r="392" ht="12.75">
      <c r="N392" s="66">
        <f t="shared" si="7"/>
        <v>0</v>
      </c>
    </row>
    <row r="393" ht="12.75">
      <c r="N393" s="66">
        <f t="shared" si="7"/>
        <v>0</v>
      </c>
    </row>
    <row r="394" ht="12.75">
      <c r="N394" s="66">
        <f t="shared" si="7"/>
        <v>0</v>
      </c>
    </row>
    <row r="395" ht="12.75">
      <c r="N395" s="66">
        <f t="shared" si="7"/>
        <v>0</v>
      </c>
    </row>
    <row r="396" ht="12.75">
      <c r="N396" s="66">
        <f t="shared" si="7"/>
        <v>0</v>
      </c>
    </row>
    <row r="397" ht="12.75">
      <c r="N397" s="66">
        <f t="shared" si="7"/>
        <v>0</v>
      </c>
    </row>
    <row r="398" ht="12.75">
      <c r="N398" s="66">
        <f t="shared" si="7"/>
        <v>0</v>
      </c>
    </row>
    <row r="399" ht="12.75">
      <c r="N399" s="66">
        <f t="shared" si="7"/>
        <v>0</v>
      </c>
    </row>
    <row r="400" ht="12.75">
      <c r="N400" s="66">
        <f t="shared" si="7"/>
        <v>0</v>
      </c>
    </row>
    <row r="401" ht="12.75">
      <c r="N401" s="66">
        <f t="shared" si="7"/>
        <v>0</v>
      </c>
    </row>
    <row r="402" ht="12.75">
      <c r="N402" s="66">
        <f t="shared" si="7"/>
        <v>0</v>
      </c>
    </row>
    <row r="403" ht="12.75">
      <c r="N403" s="66">
        <f t="shared" si="7"/>
        <v>0</v>
      </c>
    </row>
    <row r="404" ht="12.75">
      <c r="N404" s="66">
        <f t="shared" si="7"/>
        <v>0</v>
      </c>
    </row>
    <row r="405" ht="12.75">
      <c r="N405" s="66">
        <f t="shared" si="7"/>
        <v>0</v>
      </c>
    </row>
    <row r="406" ht="12.75">
      <c r="N406" s="66">
        <f t="shared" si="7"/>
        <v>0</v>
      </c>
    </row>
    <row r="407" ht="12.75">
      <c r="N407" s="66">
        <f t="shared" si="7"/>
        <v>0</v>
      </c>
    </row>
    <row r="408" ht="12.75">
      <c r="N408" s="66">
        <f t="shared" si="7"/>
        <v>0</v>
      </c>
    </row>
    <row r="409" ht="12.75">
      <c r="N409" s="66">
        <f t="shared" si="7"/>
        <v>0</v>
      </c>
    </row>
    <row r="410" ht="12.75">
      <c r="N410" s="66">
        <f t="shared" si="7"/>
        <v>0</v>
      </c>
    </row>
    <row r="411" ht="12.75">
      <c r="N411" s="66">
        <f t="shared" si="7"/>
        <v>0</v>
      </c>
    </row>
    <row r="412" ht="12.75">
      <c r="N412" s="66">
        <f t="shared" si="7"/>
        <v>0</v>
      </c>
    </row>
    <row r="413" ht="12.75">
      <c r="N413" s="66">
        <f t="shared" si="7"/>
        <v>0</v>
      </c>
    </row>
    <row r="414" ht="12.75">
      <c r="N414" s="66">
        <f t="shared" si="7"/>
        <v>0</v>
      </c>
    </row>
    <row r="415" ht="12.75">
      <c r="N415" s="66">
        <f t="shared" si="7"/>
        <v>0</v>
      </c>
    </row>
    <row r="416" ht="12.75">
      <c r="N416" s="66">
        <f t="shared" si="7"/>
        <v>0</v>
      </c>
    </row>
    <row r="417" ht="12.75">
      <c r="N417" s="66">
        <f t="shared" si="7"/>
        <v>0</v>
      </c>
    </row>
    <row r="418" ht="12.75">
      <c r="N418" s="66">
        <f t="shared" si="7"/>
        <v>0</v>
      </c>
    </row>
    <row r="419" ht="12.75">
      <c r="N419" s="66">
        <f t="shared" si="7"/>
        <v>0</v>
      </c>
    </row>
    <row r="420" ht="12.75">
      <c r="N420" s="66">
        <f t="shared" si="7"/>
        <v>0</v>
      </c>
    </row>
    <row r="421" ht="12.75">
      <c r="N421" s="66">
        <f t="shared" si="7"/>
        <v>0</v>
      </c>
    </row>
    <row r="422" ht="12.75">
      <c r="N422" s="66">
        <f t="shared" si="7"/>
        <v>0</v>
      </c>
    </row>
    <row r="423" ht="12.75">
      <c r="N423" s="66">
        <f t="shared" si="7"/>
        <v>0</v>
      </c>
    </row>
    <row r="424" ht="12.75">
      <c r="N424" s="66">
        <f t="shared" si="7"/>
        <v>0</v>
      </c>
    </row>
    <row r="425" ht="12.75">
      <c r="N425" s="66">
        <f t="shared" si="7"/>
        <v>0</v>
      </c>
    </row>
    <row r="426" ht="12.75">
      <c r="N426" s="66">
        <f t="shared" si="7"/>
        <v>0</v>
      </c>
    </row>
    <row r="427" ht="12.75">
      <c r="N427" s="66">
        <f t="shared" si="7"/>
        <v>0</v>
      </c>
    </row>
    <row r="428" ht="12.75">
      <c r="N428" s="66">
        <f t="shared" si="7"/>
        <v>0</v>
      </c>
    </row>
    <row r="429" ht="12.75">
      <c r="N429" s="66">
        <f t="shared" si="7"/>
        <v>0</v>
      </c>
    </row>
    <row r="430" ht="12.75">
      <c r="N430" s="66">
        <f t="shared" si="7"/>
        <v>0</v>
      </c>
    </row>
    <row r="431" ht="12.75">
      <c r="N431" s="66">
        <f t="shared" si="7"/>
        <v>0</v>
      </c>
    </row>
    <row r="432" ht="12.75">
      <c r="N432" s="66">
        <f t="shared" si="7"/>
        <v>0</v>
      </c>
    </row>
    <row r="433" ht="12.75">
      <c r="N433" s="66">
        <f t="shared" si="7"/>
        <v>0</v>
      </c>
    </row>
    <row r="434" ht="12.75">
      <c r="N434" s="66">
        <f t="shared" si="7"/>
        <v>0</v>
      </c>
    </row>
    <row r="435" ht="12.75">
      <c r="N435" s="66">
        <f t="shared" si="7"/>
        <v>0</v>
      </c>
    </row>
    <row r="436" ht="12.75">
      <c r="N436" s="66">
        <f t="shared" si="7"/>
        <v>0</v>
      </c>
    </row>
    <row r="437" ht="12.75">
      <c r="N437" s="66">
        <f t="shared" si="7"/>
        <v>0</v>
      </c>
    </row>
    <row r="438" ht="12.75">
      <c r="N438" s="66">
        <f t="shared" si="7"/>
        <v>0</v>
      </c>
    </row>
    <row r="439" ht="12.75">
      <c r="N439" s="66">
        <f t="shared" si="7"/>
        <v>0</v>
      </c>
    </row>
    <row r="440" ht="12.75">
      <c r="N440" s="66">
        <f t="shared" si="7"/>
        <v>0</v>
      </c>
    </row>
    <row r="441" ht="12.75">
      <c r="N441" s="66">
        <f t="shared" si="7"/>
        <v>0</v>
      </c>
    </row>
    <row r="442" ht="12.75">
      <c r="N442" s="66">
        <f t="shared" si="7"/>
        <v>0</v>
      </c>
    </row>
    <row r="443" ht="12.75">
      <c r="N443" s="66">
        <f t="shared" si="7"/>
        <v>0</v>
      </c>
    </row>
    <row r="444" ht="12.75">
      <c r="N444" s="66">
        <f t="shared" si="7"/>
        <v>0</v>
      </c>
    </row>
    <row r="445" ht="12.75">
      <c r="N445" s="66">
        <f t="shared" si="7"/>
        <v>0</v>
      </c>
    </row>
    <row r="446" ht="12.75">
      <c r="N446" s="66">
        <f aca="true" t="shared" si="8" ref="N446:N509">C446+H446</f>
        <v>0</v>
      </c>
    </row>
    <row r="447" ht="12.75">
      <c r="N447" s="66">
        <f t="shared" si="8"/>
        <v>0</v>
      </c>
    </row>
    <row r="448" ht="12.75">
      <c r="N448" s="66">
        <f t="shared" si="8"/>
        <v>0</v>
      </c>
    </row>
    <row r="449" ht="12.75">
      <c r="N449" s="66">
        <f t="shared" si="8"/>
        <v>0</v>
      </c>
    </row>
    <row r="450" ht="12.75">
      <c r="N450" s="66">
        <f t="shared" si="8"/>
        <v>0</v>
      </c>
    </row>
    <row r="451" ht="12.75">
      <c r="N451" s="66">
        <f t="shared" si="8"/>
        <v>0</v>
      </c>
    </row>
    <row r="452" ht="12.75">
      <c r="N452" s="66">
        <f t="shared" si="8"/>
        <v>0</v>
      </c>
    </row>
    <row r="453" ht="12.75">
      <c r="N453" s="66">
        <f t="shared" si="8"/>
        <v>0</v>
      </c>
    </row>
    <row r="454" ht="12.75">
      <c r="N454" s="66">
        <f t="shared" si="8"/>
        <v>0</v>
      </c>
    </row>
    <row r="455" ht="12.75">
      <c r="N455" s="66">
        <f t="shared" si="8"/>
        <v>0</v>
      </c>
    </row>
    <row r="456" ht="12.75">
      <c r="N456" s="66">
        <f t="shared" si="8"/>
        <v>0</v>
      </c>
    </row>
    <row r="457" ht="12.75">
      <c r="N457" s="66">
        <f t="shared" si="8"/>
        <v>0</v>
      </c>
    </row>
    <row r="458" ht="12.75">
      <c r="N458" s="66">
        <f t="shared" si="8"/>
        <v>0</v>
      </c>
    </row>
    <row r="459" ht="12.75">
      <c r="N459" s="66">
        <f t="shared" si="8"/>
        <v>0</v>
      </c>
    </row>
    <row r="460" ht="12.75">
      <c r="N460" s="66">
        <f t="shared" si="8"/>
        <v>0</v>
      </c>
    </row>
    <row r="461" ht="12.75">
      <c r="N461" s="66">
        <f t="shared" si="8"/>
        <v>0</v>
      </c>
    </row>
    <row r="462" ht="12.75">
      <c r="N462" s="66">
        <f t="shared" si="8"/>
        <v>0</v>
      </c>
    </row>
    <row r="463" ht="12.75">
      <c r="N463" s="66">
        <f t="shared" si="8"/>
        <v>0</v>
      </c>
    </row>
    <row r="464" ht="12.75">
      <c r="N464" s="66">
        <f t="shared" si="8"/>
        <v>0</v>
      </c>
    </row>
    <row r="465" ht="12.75">
      <c r="N465" s="66">
        <f t="shared" si="8"/>
        <v>0</v>
      </c>
    </row>
    <row r="466" ht="12.75">
      <c r="N466" s="66">
        <f t="shared" si="8"/>
        <v>0</v>
      </c>
    </row>
    <row r="467" ht="12.75">
      <c r="N467" s="66">
        <f t="shared" si="8"/>
        <v>0</v>
      </c>
    </row>
    <row r="468" ht="12.75">
      <c r="N468" s="66">
        <f t="shared" si="8"/>
        <v>0</v>
      </c>
    </row>
    <row r="469" ht="12.75">
      <c r="N469" s="66">
        <f t="shared" si="8"/>
        <v>0</v>
      </c>
    </row>
    <row r="470" ht="12.75">
      <c r="N470" s="66">
        <f t="shared" si="8"/>
        <v>0</v>
      </c>
    </row>
    <row r="471" ht="12.75">
      <c r="N471" s="66">
        <f t="shared" si="8"/>
        <v>0</v>
      </c>
    </row>
    <row r="472" ht="12.75">
      <c r="N472" s="66">
        <f t="shared" si="8"/>
        <v>0</v>
      </c>
    </row>
    <row r="473" ht="12.75">
      <c r="N473" s="66">
        <f t="shared" si="8"/>
        <v>0</v>
      </c>
    </row>
    <row r="474" ht="12.75">
      <c r="N474" s="66">
        <f t="shared" si="8"/>
        <v>0</v>
      </c>
    </row>
    <row r="475" ht="12.75">
      <c r="N475" s="66">
        <f t="shared" si="8"/>
        <v>0</v>
      </c>
    </row>
    <row r="476" ht="12.75">
      <c r="N476" s="66">
        <f t="shared" si="8"/>
        <v>0</v>
      </c>
    </row>
    <row r="477" ht="12.75">
      <c r="N477" s="66">
        <f t="shared" si="8"/>
        <v>0</v>
      </c>
    </row>
    <row r="478" ht="12.75">
      <c r="N478" s="66">
        <f t="shared" si="8"/>
        <v>0</v>
      </c>
    </row>
    <row r="479" ht="12.75">
      <c r="N479" s="66">
        <f t="shared" si="8"/>
        <v>0</v>
      </c>
    </row>
    <row r="480" ht="12.75">
      <c r="N480" s="66">
        <f t="shared" si="8"/>
        <v>0</v>
      </c>
    </row>
    <row r="481" ht="12.75">
      <c r="N481" s="66">
        <f t="shared" si="8"/>
        <v>0</v>
      </c>
    </row>
    <row r="482" ht="12.75">
      <c r="N482" s="66">
        <f t="shared" si="8"/>
        <v>0</v>
      </c>
    </row>
    <row r="483" ht="12.75">
      <c r="N483" s="66">
        <f t="shared" si="8"/>
        <v>0</v>
      </c>
    </row>
    <row r="484" ht="12.75">
      <c r="N484" s="66">
        <f t="shared" si="8"/>
        <v>0</v>
      </c>
    </row>
    <row r="485" ht="12.75">
      <c r="N485" s="66">
        <f t="shared" si="8"/>
        <v>0</v>
      </c>
    </row>
    <row r="486" ht="12.75">
      <c r="N486" s="66">
        <f t="shared" si="8"/>
        <v>0</v>
      </c>
    </row>
    <row r="487" ht="12.75">
      <c r="N487" s="66">
        <f t="shared" si="8"/>
        <v>0</v>
      </c>
    </row>
    <row r="488" ht="12.75">
      <c r="N488" s="66">
        <f t="shared" si="8"/>
        <v>0</v>
      </c>
    </row>
    <row r="489" ht="12.75">
      <c r="N489" s="66">
        <f t="shared" si="8"/>
        <v>0</v>
      </c>
    </row>
    <row r="490" ht="12.75">
      <c r="N490" s="66">
        <f t="shared" si="8"/>
        <v>0</v>
      </c>
    </row>
    <row r="491" ht="12.75">
      <c r="N491" s="66">
        <f t="shared" si="8"/>
        <v>0</v>
      </c>
    </row>
    <row r="492" ht="12.75">
      <c r="N492" s="66">
        <f t="shared" si="8"/>
        <v>0</v>
      </c>
    </row>
    <row r="493" ht="12.75">
      <c r="N493" s="66">
        <f t="shared" si="8"/>
        <v>0</v>
      </c>
    </row>
    <row r="494" ht="12.75">
      <c r="N494" s="66">
        <f t="shared" si="8"/>
        <v>0</v>
      </c>
    </row>
    <row r="495" ht="12.75">
      <c r="N495" s="66">
        <f t="shared" si="8"/>
        <v>0</v>
      </c>
    </row>
    <row r="496" ht="12.75">
      <c r="N496" s="66">
        <f t="shared" si="8"/>
        <v>0</v>
      </c>
    </row>
    <row r="497" ht="12.75">
      <c r="N497" s="66">
        <f t="shared" si="8"/>
        <v>0</v>
      </c>
    </row>
    <row r="498" ht="12.75">
      <c r="N498" s="66">
        <f t="shared" si="8"/>
        <v>0</v>
      </c>
    </row>
    <row r="499" ht="12.75">
      <c r="N499" s="66">
        <f t="shared" si="8"/>
        <v>0</v>
      </c>
    </row>
    <row r="500" ht="12.75">
      <c r="N500" s="66">
        <f t="shared" si="8"/>
        <v>0</v>
      </c>
    </row>
    <row r="501" ht="12.75">
      <c r="N501" s="66">
        <f t="shared" si="8"/>
        <v>0</v>
      </c>
    </row>
    <row r="502" ht="12.75">
      <c r="N502" s="66">
        <f t="shared" si="8"/>
        <v>0</v>
      </c>
    </row>
    <row r="503" ht="12.75">
      <c r="N503" s="66">
        <f t="shared" si="8"/>
        <v>0</v>
      </c>
    </row>
    <row r="504" ht="12.75">
      <c r="N504" s="66">
        <f t="shared" si="8"/>
        <v>0</v>
      </c>
    </row>
    <row r="505" ht="12.75">
      <c r="N505" s="66">
        <f t="shared" si="8"/>
        <v>0</v>
      </c>
    </row>
    <row r="506" ht="12.75">
      <c r="N506" s="66">
        <f t="shared" si="8"/>
        <v>0</v>
      </c>
    </row>
    <row r="507" ht="12.75">
      <c r="N507" s="66">
        <f t="shared" si="8"/>
        <v>0</v>
      </c>
    </row>
    <row r="508" ht="12.75">
      <c r="N508" s="66">
        <f t="shared" si="8"/>
        <v>0</v>
      </c>
    </row>
    <row r="509" ht="12.75">
      <c r="N509" s="66">
        <f t="shared" si="8"/>
        <v>0</v>
      </c>
    </row>
    <row r="510" ht="12.75">
      <c r="N510" s="66">
        <f aca="true" t="shared" si="9" ref="N510:N526">C510+H510</f>
        <v>0</v>
      </c>
    </row>
    <row r="511" ht="12.75">
      <c r="N511" s="66">
        <f t="shared" si="9"/>
        <v>0</v>
      </c>
    </row>
    <row r="512" ht="12.75">
      <c r="N512" s="66">
        <f t="shared" si="9"/>
        <v>0</v>
      </c>
    </row>
    <row r="513" ht="12.75">
      <c r="N513" s="66">
        <f t="shared" si="9"/>
        <v>0</v>
      </c>
    </row>
    <row r="514" ht="12.75">
      <c r="N514" s="66">
        <f t="shared" si="9"/>
        <v>0</v>
      </c>
    </row>
    <row r="515" ht="12.75">
      <c r="N515" s="66">
        <f t="shared" si="9"/>
        <v>0</v>
      </c>
    </row>
    <row r="516" ht="12.75">
      <c r="N516" s="66">
        <f t="shared" si="9"/>
        <v>0</v>
      </c>
    </row>
    <row r="517" ht="12.75">
      <c r="N517" s="66">
        <f t="shared" si="9"/>
        <v>0</v>
      </c>
    </row>
    <row r="518" ht="12.75">
      <c r="N518" s="66">
        <f t="shared" si="9"/>
        <v>0</v>
      </c>
    </row>
    <row r="519" ht="12.75">
      <c r="N519" s="66">
        <f t="shared" si="9"/>
        <v>0</v>
      </c>
    </row>
    <row r="520" ht="12.75">
      <c r="N520" s="66">
        <f t="shared" si="9"/>
        <v>0</v>
      </c>
    </row>
    <row r="521" ht="12.75">
      <c r="N521" s="66">
        <f t="shared" si="9"/>
        <v>0</v>
      </c>
    </row>
    <row r="522" ht="12.75">
      <c r="N522" s="66">
        <f t="shared" si="9"/>
        <v>0</v>
      </c>
    </row>
    <row r="523" ht="12.75">
      <c r="N523" s="66">
        <f t="shared" si="9"/>
        <v>0</v>
      </c>
    </row>
    <row r="524" ht="12.75">
      <c r="N524" s="66">
        <f t="shared" si="9"/>
        <v>0</v>
      </c>
    </row>
    <row r="525" ht="12.75">
      <c r="N525" s="66">
        <f t="shared" si="9"/>
        <v>0</v>
      </c>
    </row>
    <row r="526" ht="12.75">
      <c r="N526" s="66">
        <f t="shared" si="9"/>
        <v>0</v>
      </c>
    </row>
  </sheetData>
  <mergeCells count="28">
    <mergeCell ref="L6:N6"/>
    <mergeCell ref="L7:N7"/>
    <mergeCell ref="G1:I1"/>
    <mergeCell ref="J1:N1"/>
    <mergeCell ref="G2:I2"/>
    <mergeCell ref="J2:N2"/>
    <mergeCell ref="G3:I3"/>
    <mergeCell ref="J3:N3"/>
    <mergeCell ref="A4:N4"/>
    <mergeCell ref="A5:N5"/>
    <mergeCell ref="L8:N8"/>
    <mergeCell ref="A9:A11"/>
    <mergeCell ref="B9:B11"/>
    <mergeCell ref="C9:G9"/>
    <mergeCell ref="H9:M9"/>
    <mergeCell ref="N9:N11"/>
    <mergeCell ref="C10:C11"/>
    <mergeCell ref="D10:D11"/>
    <mergeCell ref="E10:F10"/>
    <mergeCell ref="G10:G11"/>
    <mergeCell ref="M10:M11"/>
    <mergeCell ref="B25:C25"/>
    <mergeCell ref="B24:C24"/>
    <mergeCell ref="H10:H11"/>
    <mergeCell ref="I10:I11"/>
    <mergeCell ref="J10:K10"/>
    <mergeCell ref="L10:L11"/>
    <mergeCell ref="H24:J24"/>
  </mergeCells>
  <printOptions/>
  <pageMargins left="0.55" right="0.15748031496062992" top="0.4330708661417323" bottom="0.1968503937007874" header="0.27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98"/>
  <sheetViews>
    <sheetView showZeros="0" view="pageBreakPreview" zoomScaleNormal="80" zoomScaleSheetLayoutView="100" workbookViewId="0" topLeftCell="A1">
      <pane xSplit="4" ySplit="12" topLeftCell="L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O29"/>
    </sheetView>
  </sheetViews>
  <sheetFormatPr defaultColWidth="9.00390625" defaultRowHeight="12.75"/>
  <cols>
    <col min="1" max="1" width="5.00390625" style="10" customWidth="1"/>
    <col min="2" max="2" width="8.75390625" style="10" customWidth="1"/>
    <col min="3" max="3" width="41.00390625" style="13" customWidth="1"/>
    <col min="4" max="4" width="10.25390625" style="10" customWidth="1"/>
    <col min="5" max="5" width="11.625" style="10" customWidth="1"/>
    <col min="6" max="6" width="9.25390625" style="10" customWidth="1"/>
    <col min="7" max="7" width="11.75390625" style="10" customWidth="1"/>
    <col min="8" max="8" width="9.00390625" style="10" customWidth="1"/>
    <col min="9" max="9" width="7.75390625" style="10" customWidth="1"/>
    <col min="10" max="10" width="11.125" style="10" customWidth="1"/>
    <col min="11" max="11" width="9.25390625" style="10" customWidth="1"/>
    <col min="12" max="12" width="10.375" style="10" customWidth="1"/>
    <col min="13" max="13" width="9.375" style="10" customWidth="1"/>
    <col min="14" max="14" width="9.75390625" style="10" customWidth="1"/>
    <col min="15" max="15" width="11.25390625" style="10" customWidth="1"/>
    <col min="16" max="16" width="11.125" style="10" bestFit="1" customWidth="1"/>
    <col min="17" max="17" width="11.375" style="40" customWidth="1"/>
    <col min="18" max="30" width="9.125" style="40" customWidth="1"/>
    <col min="31" max="16384" width="9.125" style="10" customWidth="1"/>
  </cols>
  <sheetData>
    <row r="1" spans="8:15" ht="12.75" customHeight="1">
      <c r="H1" s="162"/>
      <c r="I1" s="162"/>
      <c r="J1" s="162"/>
      <c r="K1" s="162"/>
      <c r="L1" s="162"/>
      <c r="M1" s="162"/>
      <c r="N1" s="162"/>
      <c r="O1" s="162"/>
    </row>
    <row r="2" spans="8:15" ht="12.75" customHeight="1">
      <c r="H2" s="160"/>
      <c r="I2" s="160"/>
      <c r="J2" s="160"/>
      <c r="K2" s="162"/>
      <c r="L2" s="162"/>
      <c r="M2" s="162"/>
      <c r="N2" s="162"/>
      <c r="O2" s="162"/>
    </row>
    <row r="3" spans="8:15" ht="12.75" customHeight="1">
      <c r="H3" s="160"/>
      <c r="I3" s="160"/>
      <c r="J3" s="160"/>
      <c r="K3" s="162"/>
      <c r="L3" s="162"/>
      <c r="M3" s="162"/>
      <c r="N3" s="162"/>
      <c r="O3" s="162"/>
    </row>
    <row r="4" spans="2:15" ht="14.2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2:15" ht="17.25" customHeight="1"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2:15" ht="17.25" customHeight="1"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49"/>
      <c r="N6" s="149"/>
      <c r="O6" s="149"/>
    </row>
    <row r="7" spans="2:15" ht="17.25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49"/>
      <c r="N7" s="149"/>
      <c r="O7" s="149"/>
    </row>
    <row r="8" spans="13:14" ht="15.75" customHeight="1" thickBot="1">
      <c r="M8" s="150"/>
      <c r="N8" s="150"/>
    </row>
    <row r="9" spans="1:28" ht="15" customHeight="1">
      <c r="A9" s="151"/>
      <c r="B9" s="143"/>
      <c r="C9" s="154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45"/>
    </row>
    <row r="10" spans="1:28" ht="13.5" customHeight="1">
      <c r="A10" s="152"/>
      <c r="B10" s="144"/>
      <c r="C10" s="15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58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45"/>
    </row>
    <row r="11" spans="1:28" ht="52.5" customHeight="1" thickBot="1">
      <c r="A11" s="153"/>
      <c r="B11" s="145"/>
      <c r="C11" s="17"/>
      <c r="D11" s="147"/>
      <c r="E11" s="147"/>
      <c r="F11" s="12"/>
      <c r="G11" s="12"/>
      <c r="H11" s="147"/>
      <c r="I11" s="147"/>
      <c r="J11" s="147"/>
      <c r="K11" s="12"/>
      <c r="L11" s="12"/>
      <c r="M11" s="147"/>
      <c r="N11" s="147"/>
      <c r="O11" s="159"/>
      <c r="P11" s="38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45"/>
    </row>
    <row r="12" spans="1:15" ht="8.25" customHeight="1" hidden="1">
      <c r="A12" s="71"/>
      <c r="B12" s="86"/>
      <c r="C12" s="8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9"/>
    </row>
    <row r="13" spans="1:15" ht="8.25" customHeight="1">
      <c r="A13" s="71"/>
      <c r="B13" s="86"/>
      <c r="C13" s="88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1"/>
    </row>
    <row r="14" spans="1:30" s="1" customFormat="1" ht="17.25" customHeight="1">
      <c r="A14" s="5"/>
      <c r="B14" s="2"/>
      <c r="C14" s="1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10"/>
      <c r="O14" s="110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2"/>
    </row>
    <row r="15" spans="1:30" ht="18.75" customHeight="1">
      <c r="A15" s="7"/>
      <c r="B15" s="36"/>
      <c r="C15" s="4"/>
      <c r="D15" s="14"/>
      <c r="E15" s="108"/>
      <c r="F15" s="108"/>
      <c r="G15" s="108"/>
      <c r="H15" s="108"/>
      <c r="I15" s="36"/>
      <c r="J15" s="36"/>
      <c r="K15" s="36"/>
      <c r="L15" s="36"/>
      <c r="M15" s="36"/>
      <c r="N15" s="36"/>
      <c r="O15" s="36"/>
      <c r="P15" s="18"/>
      <c r="AD15" s="42"/>
    </row>
    <row r="16" spans="1:30" ht="13.5" thickBot="1">
      <c r="A16" s="7"/>
      <c r="B16" s="36"/>
      <c r="C16" s="4"/>
      <c r="D16" s="14"/>
      <c r="E16" s="108"/>
      <c r="F16" s="108"/>
      <c r="G16" s="108"/>
      <c r="H16" s="108"/>
      <c r="I16" s="36"/>
      <c r="J16" s="36"/>
      <c r="K16" s="36"/>
      <c r="L16" s="36"/>
      <c r="M16" s="36"/>
      <c r="N16" s="36"/>
      <c r="O16" s="36"/>
      <c r="P16" s="18"/>
      <c r="AD16" s="42"/>
    </row>
    <row r="17" spans="1:30" s="8" customFormat="1" ht="67.5" customHeight="1" hidden="1">
      <c r="A17" s="48"/>
      <c r="B17" s="91"/>
      <c r="C17" s="60"/>
      <c r="D17" s="52"/>
      <c r="E17" s="53"/>
      <c r="F17" s="53"/>
      <c r="G17" s="53"/>
      <c r="H17" s="53"/>
      <c r="I17" s="50"/>
      <c r="J17" s="53"/>
      <c r="K17" s="53"/>
      <c r="L17" s="53"/>
      <c r="M17" s="53"/>
      <c r="N17" s="53"/>
      <c r="O17" s="51"/>
      <c r="P17" s="18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:30" s="8" customFormat="1" ht="213.75" customHeight="1" hidden="1">
      <c r="A18" s="48"/>
      <c r="B18" s="91"/>
      <c r="C18" s="58"/>
      <c r="D18" s="52"/>
      <c r="E18" s="53"/>
      <c r="F18" s="53"/>
      <c r="G18" s="53"/>
      <c r="H18" s="53"/>
      <c r="I18" s="50"/>
      <c r="J18" s="53"/>
      <c r="K18" s="53"/>
      <c r="L18" s="53"/>
      <c r="M18" s="53"/>
      <c r="N18" s="53"/>
      <c r="O18" s="51"/>
      <c r="P18" s="18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:30" s="8" customFormat="1" ht="180" customHeight="1" hidden="1">
      <c r="A19" s="48"/>
      <c r="B19" s="91"/>
      <c r="C19" s="59"/>
      <c r="D19" s="52"/>
      <c r="E19" s="53"/>
      <c r="F19" s="53"/>
      <c r="G19" s="53"/>
      <c r="H19" s="53"/>
      <c r="I19" s="50"/>
      <c r="J19" s="53"/>
      <c r="K19" s="53"/>
      <c r="L19" s="53"/>
      <c r="M19" s="53"/>
      <c r="N19" s="53"/>
      <c r="O19" s="51"/>
      <c r="P19" s="18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:30" s="8" customFormat="1" ht="264" customHeight="1" hidden="1">
      <c r="A20" s="48"/>
      <c r="B20" s="91"/>
      <c r="C20" s="59"/>
      <c r="D20" s="52"/>
      <c r="E20" s="53"/>
      <c r="F20" s="53"/>
      <c r="G20" s="53"/>
      <c r="H20" s="53"/>
      <c r="I20" s="50"/>
      <c r="J20" s="53"/>
      <c r="K20" s="53"/>
      <c r="L20" s="53"/>
      <c r="M20" s="53"/>
      <c r="N20" s="53"/>
      <c r="O20" s="51"/>
      <c r="P20" s="18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:30" s="8" customFormat="1" ht="226.5" customHeight="1" hidden="1">
      <c r="A21" s="48"/>
      <c r="B21" s="91"/>
      <c r="C21" s="59"/>
      <c r="D21" s="52"/>
      <c r="E21" s="53"/>
      <c r="F21" s="53"/>
      <c r="G21" s="53"/>
      <c r="H21" s="53"/>
      <c r="I21" s="50"/>
      <c r="J21" s="53"/>
      <c r="K21" s="53"/>
      <c r="L21" s="53"/>
      <c r="M21" s="53"/>
      <c r="N21" s="53"/>
      <c r="O21" s="51"/>
      <c r="P21" s="18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:30" s="8" customFormat="1" ht="121.5" customHeight="1" hidden="1">
      <c r="A22" s="48"/>
      <c r="B22" s="91"/>
      <c r="C22" s="92"/>
      <c r="D22" s="52"/>
      <c r="E22" s="53"/>
      <c r="F22" s="53"/>
      <c r="G22" s="53"/>
      <c r="H22" s="53"/>
      <c r="I22" s="50"/>
      <c r="J22" s="53"/>
      <c r="K22" s="53"/>
      <c r="L22" s="53"/>
      <c r="M22" s="53"/>
      <c r="N22" s="53"/>
      <c r="O22" s="51"/>
      <c r="P22" s="18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:30" s="8" customFormat="1" ht="32.25" customHeight="1" hidden="1" thickBot="1">
      <c r="A23" s="95"/>
      <c r="B23" s="93"/>
      <c r="C23" s="19"/>
      <c r="D23" s="52"/>
      <c r="E23" s="55"/>
      <c r="F23" s="55"/>
      <c r="G23" s="55"/>
      <c r="H23" s="55"/>
      <c r="I23" s="54"/>
      <c r="J23" s="55"/>
      <c r="K23" s="55"/>
      <c r="L23" s="55"/>
      <c r="M23" s="55"/>
      <c r="N23" s="55"/>
      <c r="O23" s="51"/>
      <c r="P23" s="18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:18" ht="13.5" thickBot="1">
      <c r="A24" s="94"/>
      <c r="B24" s="90"/>
      <c r="C24" s="1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8"/>
      <c r="Q24" s="44"/>
      <c r="R24" s="44"/>
    </row>
    <row r="25" spans="1:18" ht="12.75">
      <c r="A25" s="40"/>
      <c r="B25" s="97"/>
      <c r="C25" s="98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8"/>
      <c r="Q25" s="44"/>
      <c r="R25" s="44"/>
    </row>
    <row r="26" spans="1:18" ht="19.5" customHeight="1">
      <c r="A26" s="40"/>
      <c r="B26" s="97"/>
      <c r="C26" s="98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8"/>
      <c r="Q26" s="44"/>
      <c r="R26" s="44"/>
    </row>
    <row r="27" ht="12.75">
      <c r="P27" s="18">
        <f aca="true" t="shared" si="0" ref="P27:P83">E27+H27</f>
        <v>0</v>
      </c>
    </row>
    <row r="28" spans="3:16" ht="15.75">
      <c r="C28" s="148"/>
      <c r="D28" s="148"/>
      <c r="I28" s="148"/>
      <c r="J28" s="148"/>
      <c r="K28" s="148"/>
      <c r="L28" s="49"/>
      <c r="M28" s="49"/>
      <c r="P28" s="18">
        <f t="shared" si="0"/>
        <v>0</v>
      </c>
    </row>
    <row r="29" ht="12.75">
      <c r="P29" s="18">
        <f t="shared" si="0"/>
        <v>0</v>
      </c>
    </row>
    <row r="30" ht="12.75">
      <c r="P30" s="18">
        <f t="shared" si="0"/>
        <v>0</v>
      </c>
    </row>
    <row r="31" ht="12.75">
      <c r="P31" s="18">
        <f t="shared" si="0"/>
        <v>0</v>
      </c>
    </row>
    <row r="32" ht="12.75">
      <c r="P32" s="18">
        <f t="shared" si="0"/>
        <v>0</v>
      </c>
    </row>
    <row r="33" ht="12.75">
      <c r="P33" s="18">
        <f t="shared" si="0"/>
        <v>0</v>
      </c>
    </row>
    <row r="34" ht="12.75">
      <c r="P34" s="18">
        <f t="shared" si="0"/>
        <v>0</v>
      </c>
    </row>
    <row r="35" ht="12.75">
      <c r="P35" s="18">
        <f t="shared" si="0"/>
        <v>0</v>
      </c>
    </row>
    <row r="36" ht="12.75">
      <c r="P36" s="18">
        <f t="shared" si="0"/>
        <v>0</v>
      </c>
    </row>
    <row r="37" ht="12.75">
      <c r="P37" s="18">
        <f t="shared" si="0"/>
        <v>0</v>
      </c>
    </row>
    <row r="38" ht="0.75" customHeight="1">
      <c r="P38" s="18">
        <f t="shared" si="0"/>
        <v>0</v>
      </c>
    </row>
    <row r="39" spans="4:16" ht="12.75" hidden="1">
      <c r="D39" s="10">
        <f>'[1]Додаток 2(а)'!C11</f>
        <v>2857.2</v>
      </c>
      <c r="E39" s="10">
        <f>'[1]Додаток 2(а)'!D11</f>
        <v>2827.2</v>
      </c>
      <c r="F39" s="10">
        <f>'[1]Додаток 2(а)'!E11</f>
        <v>1467.9</v>
      </c>
      <c r="G39" s="10">
        <f>'[1]Додаток 2(а)'!F11</f>
        <v>219.3</v>
      </c>
      <c r="H39" s="10">
        <f>'[1]Додаток 2(а)'!G11</f>
        <v>30</v>
      </c>
      <c r="I39" s="10">
        <f>'[1]Додаток 2(а)'!H11</f>
        <v>621.4</v>
      </c>
      <c r="J39" s="10">
        <f>'[1]Додаток 2(а)'!I11</f>
        <v>579.4</v>
      </c>
      <c r="K39" s="10">
        <f>'[1]Додаток 2(а)'!J11</f>
        <v>287</v>
      </c>
      <c r="L39" s="10">
        <f>'[1]Додаток 2(а)'!K11</f>
        <v>8</v>
      </c>
      <c r="M39" s="10">
        <f>'[1]Додаток 2(а)'!L11</f>
        <v>42</v>
      </c>
      <c r="N39" s="10" t="e">
        <f>'[1]Додаток 2(а)'!M11</f>
        <v>#REF!</v>
      </c>
      <c r="O39" s="10">
        <f>'[1]Додаток 2(а)'!N11</f>
        <v>3478.6</v>
      </c>
      <c r="P39" s="18">
        <f t="shared" si="0"/>
        <v>2857.2</v>
      </c>
    </row>
    <row r="40" spans="2:16" ht="12.75">
      <c r="B40" s="20"/>
      <c r="C40" s="21" t="s">
        <v>20</v>
      </c>
      <c r="D40" s="84" t="e">
        <f>E40+H40</f>
        <v>#REF!</v>
      </c>
      <c r="E40" s="84" t="e">
        <f>#REF!+#REF!+#REF!+#REF!+#REF!+#REF!+#REF!+#REF!+#REF!+#REF!+#REF!+#REF!+#REF!+#REF!+#REF!+#REF!</f>
        <v>#REF!</v>
      </c>
      <c r="F40" s="84" t="e">
        <f>#REF!+#REF!+#REF!+#REF!+#REF!+#REF!+#REF!+#REF!+#REF!+#REF!+#REF!+#REF!+#REF!+#REF!+#REF!+#REF!</f>
        <v>#REF!</v>
      </c>
      <c r="G40" s="84" t="e">
        <f>#REF!+#REF!+#REF!+#REF!+#REF!+#REF!+#REF!+#REF!+#REF!+#REF!+#REF!+#REF!+#REF!+#REF!+#REF!+#REF!</f>
        <v>#REF!</v>
      </c>
      <c r="H40" s="84" t="e">
        <f>#REF!+#REF!+#REF!+#REF!+#REF!+#REF!+#REF!+#REF!+#REF!+#REF!+#REF!+#REF!+#REF!+#REF!+#REF!+#REF!</f>
        <v>#REF!</v>
      </c>
      <c r="I40" s="84" t="e">
        <f>#REF!+#REF!+#REF!+#REF!+#REF!+#REF!+#REF!+#REF!+#REF!+#REF!+#REF!+#REF!+#REF!+#REF!+#REF!+#REF!</f>
        <v>#REF!</v>
      </c>
      <c r="J40" s="84" t="e">
        <f>#REF!+#REF!+#REF!+#REF!+#REF!+#REF!+#REF!+#REF!+#REF!+#REF!+#REF!+#REF!+#REF!+#REF!+#REF!+#REF!</f>
        <v>#REF!</v>
      </c>
      <c r="K40" s="84" t="e">
        <f>#REF!+#REF!+#REF!+#REF!+#REF!+#REF!+#REF!+#REF!+#REF!+#REF!+#REF!+#REF!+#REF!+#REF!+#REF!+#REF!</f>
        <v>#REF!</v>
      </c>
      <c r="L40" s="84" t="e">
        <f>#REF!+#REF!+#REF!+#REF!+#REF!+#REF!+#REF!+#REF!+#REF!+#REF!+#REF!+#REF!+#REF!+#REF!+#REF!+#REF!</f>
        <v>#REF!</v>
      </c>
      <c r="M40" s="84" t="e">
        <f>#REF!+#REF!+#REF!+#REF!+#REF!+#REF!+#REF!+#REF!+#REF!+#REF!+#REF!+#REF!+#REF!+#REF!+#REF!+#REF!</f>
        <v>#REF!</v>
      </c>
      <c r="N40" s="84" t="e">
        <f>#REF!+#REF!+#REF!+#REF!+#REF!+#REF!+#REF!+#REF!+#REF!+#REF!+#REF!+#REF!+#REF!+#REF!+#REF!+#REF!</f>
        <v>#REF!</v>
      </c>
      <c r="O40" s="84" t="e">
        <f>#REF!+#REF!+#REF!+#REF!+#REF!+#REF!+#REF!+#REF!+#REF!+#REF!+#REF!+#REF!+#REF!+#REF!+#REF!+#REF!</f>
        <v>#REF!</v>
      </c>
      <c r="P40" s="18" t="e">
        <f t="shared" si="0"/>
        <v>#REF!</v>
      </c>
    </row>
    <row r="41" spans="2:16" ht="12.75">
      <c r="B41" s="23"/>
      <c r="C41" s="24"/>
      <c r="D41" s="103" t="e">
        <f>'Додаток 1'!#REF!</f>
        <v>#REF!</v>
      </c>
      <c r="E41" s="103" t="e">
        <f>'Додаток 1'!#REF!</f>
        <v>#REF!</v>
      </c>
      <c r="F41" s="103" t="e">
        <f>'Додаток 1'!#REF!</f>
        <v>#REF!</v>
      </c>
      <c r="G41" s="103" t="e">
        <f>'Додаток 1'!#REF!</f>
        <v>#REF!</v>
      </c>
      <c r="H41" s="103" t="e">
        <f>'Додаток 1'!#REF!</f>
        <v>#REF!</v>
      </c>
      <c r="I41" s="25" t="e">
        <f>'Додаток 1'!#REF!</f>
        <v>#REF!</v>
      </c>
      <c r="J41" s="25" t="e">
        <f>'Додаток 1'!#REF!</f>
        <v>#REF!</v>
      </c>
      <c r="K41" s="25" t="e">
        <f>'Додаток 1'!#REF!</f>
        <v>#REF!</v>
      </c>
      <c r="L41" s="25" t="e">
        <f>'Додаток 1'!#REF!</f>
        <v>#REF!</v>
      </c>
      <c r="M41" s="25" t="e">
        <f>'Додаток 1'!#REF!</f>
        <v>#REF!</v>
      </c>
      <c r="N41" s="25" t="e">
        <f>'Додаток 1'!#REF!</f>
        <v>#REF!</v>
      </c>
      <c r="O41" s="26" t="e">
        <f>'Додаток 1'!#REF!</f>
        <v>#REF!</v>
      </c>
      <c r="P41" s="18" t="e">
        <f t="shared" si="0"/>
        <v>#REF!</v>
      </c>
    </row>
    <row r="42" spans="4:16" ht="12.75" hidden="1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0"/>
        <v>0</v>
      </c>
    </row>
    <row r="43" spans="2:16" ht="12.75">
      <c r="B43" s="20"/>
      <c r="C43" s="21" t="s">
        <v>29</v>
      </c>
      <c r="D43" s="84" t="e">
        <f>#REF!+#REF!+#REF!+#REF!+#REF!</f>
        <v>#REF!</v>
      </c>
      <c r="E43" s="84" t="e">
        <f>#REF!+#REF!+#REF!+#REF!+#REF!+#REF!</f>
        <v>#REF!</v>
      </c>
      <c r="F43" s="84" t="e">
        <f>#REF!+#REF!+#REF!+#REF!+#REF!+#REF!</f>
        <v>#REF!</v>
      </c>
      <c r="G43" s="84" t="e">
        <f>#REF!+#REF!+#REF!+#REF!+#REF!+#REF!</f>
        <v>#REF!</v>
      </c>
      <c r="H43" s="84" t="e">
        <f>#REF!+#REF!+#REF!+#REF!+#REF!+#REF!</f>
        <v>#REF!</v>
      </c>
      <c r="I43" s="84" t="e">
        <f>#REF!+#REF!+#REF!+#REF!+#REF!+#REF!</f>
        <v>#REF!</v>
      </c>
      <c r="J43" s="84" t="e">
        <f>#REF!+#REF!+#REF!+#REF!+#REF!+#REF!</f>
        <v>#REF!</v>
      </c>
      <c r="K43" s="84" t="e">
        <f>#REF!+#REF!+#REF!+#REF!+#REF!+#REF!</f>
        <v>#REF!</v>
      </c>
      <c r="L43" s="84" t="e">
        <f>#REF!+#REF!+#REF!+#REF!+#REF!+#REF!</f>
        <v>#REF!</v>
      </c>
      <c r="M43" s="84" t="e">
        <f>#REF!+#REF!+#REF!+#REF!+#REF!+#REF!</f>
        <v>#REF!</v>
      </c>
      <c r="N43" s="84" t="e">
        <f>#REF!+#REF!+#REF!+#REF!+#REF!+#REF!</f>
        <v>#REF!</v>
      </c>
      <c r="O43" s="84" t="e">
        <f>#REF!+#REF!+#REF!+#REF!+#REF!+#REF!</f>
        <v>#REF!</v>
      </c>
      <c r="P43" s="85" t="e">
        <f>E43+H43</f>
        <v>#REF!</v>
      </c>
    </row>
    <row r="44" spans="2:16" ht="12.75">
      <c r="B44" s="23"/>
      <c r="C44" s="24"/>
      <c r="D44" s="103" t="e">
        <f>'Додаток 1'!#REF!</f>
        <v>#REF!</v>
      </c>
      <c r="E44" s="103" t="e">
        <f>'Додаток 1'!#REF!</f>
        <v>#REF!</v>
      </c>
      <c r="F44" s="103" t="e">
        <f>'Додаток 1'!#REF!</f>
        <v>#REF!</v>
      </c>
      <c r="G44" s="103" t="e">
        <f>'Додаток 1'!#REF!</f>
        <v>#REF!</v>
      </c>
      <c r="H44" s="103" t="e">
        <f>'Додаток 1'!#REF!</f>
        <v>#REF!</v>
      </c>
      <c r="I44" s="103" t="e">
        <f>'Додаток 1'!#REF!</f>
        <v>#REF!</v>
      </c>
      <c r="J44" s="103" t="e">
        <f>'Додаток 1'!#REF!</f>
        <v>#REF!</v>
      </c>
      <c r="K44" s="103" t="e">
        <f>'Додаток 1'!#REF!</f>
        <v>#REF!</v>
      </c>
      <c r="L44" s="103" t="e">
        <f>'Додаток 1'!#REF!</f>
        <v>#REF!</v>
      </c>
      <c r="M44" s="103" t="e">
        <f>'Додаток 1'!#REF!</f>
        <v>#REF!</v>
      </c>
      <c r="N44" s="103" t="e">
        <f>'Додаток 1'!#REF!</f>
        <v>#REF!</v>
      </c>
      <c r="O44" s="103" t="e">
        <f>'Додаток 1'!#REF!</f>
        <v>#REF!</v>
      </c>
      <c r="P44" s="85" t="e">
        <f t="shared" si="0"/>
        <v>#REF!</v>
      </c>
    </row>
    <row r="45" ht="12.75" hidden="1">
      <c r="P45" s="18">
        <f t="shared" si="0"/>
        <v>0</v>
      </c>
    </row>
    <row r="46" spans="2:16" ht="12.75">
      <c r="B46" s="20"/>
      <c r="C46" s="21" t="s">
        <v>21</v>
      </c>
      <c r="D46" s="22" t="e">
        <f>#REF!+#REF!</f>
        <v>#REF!</v>
      </c>
      <c r="E46" s="22" t="e">
        <f>#REF!+#REF!</f>
        <v>#REF!</v>
      </c>
      <c r="F46" s="22" t="e">
        <f>#REF!+#REF!</f>
        <v>#REF!</v>
      </c>
      <c r="G46" s="84" t="e">
        <f>#REF!+#REF!</f>
        <v>#REF!</v>
      </c>
      <c r="H46" s="22" t="e">
        <f>#REF!+#REF!</f>
        <v>#REF!</v>
      </c>
      <c r="I46" s="22" t="e">
        <f>#REF!+#REF!</f>
        <v>#REF!</v>
      </c>
      <c r="J46" s="22" t="e">
        <f>#REF!+#REF!</f>
        <v>#REF!</v>
      </c>
      <c r="K46" s="22" t="e">
        <f>#REF!+#REF!</f>
        <v>#REF!</v>
      </c>
      <c r="L46" s="22" t="e">
        <f>#REF!+#REF!</f>
        <v>#REF!</v>
      </c>
      <c r="M46" s="22" t="e">
        <f>#REF!+#REF!</f>
        <v>#REF!</v>
      </c>
      <c r="N46" s="22" t="e">
        <f>#REF!+#REF!</f>
        <v>#REF!</v>
      </c>
      <c r="O46" s="22" t="e">
        <f>#REF!+#REF!</f>
        <v>#REF!</v>
      </c>
      <c r="P46" s="18" t="e">
        <f t="shared" si="0"/>
        <v>#REF!</v>
      </c>
    </row>
    <row r="47" spans="2:16" ht="12.75">
      <c r="B47" s="23"/>
      <c r="C47" s="24"/>
      <c r="D47" s="29" t="e">
        <f>'Додаток 1'!#REF!</f>
        <v>#REF!</v>
      </c>
      <c r="E47" s="29" t="e">
        <f>'Додаток 1'!#REF!</f>
        <v>#REF!</v>
      </c>
      <c r="F47" s="29" t="e">
        <f>'Додаток 1'!#REF!</f>
        <v>#REF!</v>
      </c>
      <c r="G47" s="29" t="e">
        <f>'Додаток 1'!#REF!</f>
        <v>#REF!</v>
      </c>
      <c r="H47" s="29" t="e">
        <f>'Додаток 1'!#REF!</f>
        <v>#REF!</v>
      </c>
      <c r="I47" s="29" t="e">
        <f>'Додаток 1'!#REF!</f>
        <v>#REF!</v>
      </c>
      <c r="J47" s="29" t="e">
        <f>'Додаток 1'!#REF!</f>
        <v>#REF!</v>
      </c>
      <c r="K47" s="29" t="e">
        <f>'Додаток 1'!#REF!</f>
        <v>#REF!</v>
      </c>
      <c r="L47" s="29" t="e">
        <f>'Додаток 1'!#REF!</f>
        <v>#REF!</v>
      </c>
      <c r="M47" s="29" t="e">
        <f>'Додаток 1'!#REF!</f>
        <v>#REF!</v>
      </c>
      <c r="N47" s="29" t="e">
        <f>'Додаток 1'!#REF!</f>
        <v>#REF!</v>
      </c>
      <c r="O47" s="30" t="e">
        <f>'Додаток 1'!#REF!</f>
        <v>#REF!</v>
      </c>
      <c r="P47" s="18" t="e">
        <f t="shared" si="0"/>
        <v>#REF!</v>
      </c>
    </row>
    <row r="48" ht="12.75" hidden="1">
      <c r="P48" s="18">
        <f t="shared" si="0"/>
        <v>0</v>
      </c>
    </row>
    <row r="49" spans="2:16" ht="12.75">
      <c r="B49" s="20"/>
      <c r="C49" s="21" t="s">
        <v>22</v>
      </c>
      <c r="D49" s="27" t="e">
        <f>#REF!</f>
        <v>#REF!</v>
      </c>
      <c r="E49" s="27" t="e">
        <f>#REF!</f>
        <v>#REF!</v>
      </c>
      <c r="F49" s="27" t="e">
        <f>#REF!</f>
        <v>#REF!</v>
      </c>
      <c r="G49" s="27" t="e">
        <f>#REF!</f>
        <v>#REF!</v>
      </c>
      <c r="H49" s="27" t="e">
        <f>#REF!</f>
        <v>#REF!</v>
      </c>
      <c r="I49" s="27" t="e">
        <f>#REF!</f>
        <v>#REF!</v>
      </c>
      <c r="J49" s="27" t="e">
        <f>#REF!</f>
        <v>#REF!</v>
      </c>
      <c r="K49" s="27" t="e">
        <f>#REF!</f>
        <v>#REF!</v>
      </c>
      <c r="L49" s="27" t="e">
        <f>#REF!</f>
        <v>#REF!</v>
      </c>
      <c r="M49" s="27" t="e">
        <f>#REF!</f>
        <v>#REF!</v>
      </c>
      <c r="N49" s="27" t="e">
        <f>#REF!</f>
        <v>#REF!</v>
      </c>
      <c r="O49" s="28" t="e">
        <f>#REF!</f>
        <v>#REF!</v>
      </c>
      <c r="P49" s="18" t="e">
        <f t="shared" si="0"/>
        <v>#REF!</v>
      </c>
    </row>
    <row r="50" spans="2:16" ht="12.75">
      <c r="B50" s="23"/>
      <c r="C50" s="24"/>
      <c r="D50" s="29" t="e">
        <f>'Додаток 1'!#REF!</f>
        <v>#REF!</v>
      </c>
      <c r="E50" s="29" t="e">
        <f>'Додаток 1'!#REF!</f>
        <v>#REF!</v>
      </c>
      <c r="F50" s="29" t="e">
        <f>'Додаток 1'!#REF!</f>
        <v>#REF!</v>
      </c>
      <c r="G50" s="29" t="e">
        <f>'Додаток 1'!#REF!</f>
        <v>#REF!</v>
      </c>
      <c r="H50" s="29" t="e">
        <f>'Додаток 1'!#REF!</f>
        <v>#REF!</v>
      </c>
      <c r="I50" s="29" t="e">
        <f>'Додаток 1'!#REF!</f>
        <v>#REF!</v>
      </c>
      <c r="J50" s="29" t="e">
        <f>'Додаток 1'!#REF!</f>
        <v>#REF!</v>
      </c>
      <c r="K50" s="29" t="e">
        <f>'Додаток 1'!#REF!</f>
        <v>#REF!</v>
      </c>
      <c r="L50" s="29" t="e">
        <f>'Додаток 1'!#REF!</f>
        <v>#REF!</v>
      </c>
      <c r="M50" s="29" t="e">
        <f>'Додаток 1'!#REF!</f>
        <v>#REF!</v>
      </c>
      <c r="N50" s="29" t="e">
        <f>'Додаток 1'!#REF!</f>
        <v>#REF!</v>
      </c>
      <c r="O50" s="30" t="e">
        <f>'Додаток 1'!#REF!</f>
        <v>#REF!</v>
      </c>
      <c r="P50" s="18" t="e">
        <f t="shared" si="0"/>
        <v>#REF!</v>
      </c>
    </row>
    <row r="51" ht="12.75" hidden="1">
      <c r="P51" s="18">
        <f t="shared" si="0"/>
        <v>0</v>
      </c>
    </row>
    <row r="52" spans="2:16" ht="12.75">
      <c r="B52" s="20"/>
      <c r="C52" s="21" t="s">
        <v>23</v>
      </c>
      <c r="D52" s="22" t="e">
        <f>D15+D16+#REF!+#REF!+#REF!+#REF!+#REF!+#REF!+#REF!+#REF!+#REF!+#REF!+#REF!+#REF!+#REF!+#REF!+#REF!+#REF!+#REF!</f>
        <v>#REF!</v>
      </c>
      <c r="E52" s="22" t="e">
        <f>E15+E16+#REF!+#REF!+#REF!+#REF!+#REF!+#REF!+#REF!+#REF!+#REF!+#REF!+#REF!+#REF!+#REF!+#REF!+#REF!+#REF!+#REF!</f>
        <v>#REF!</v>
      </c>
      <c r="F52" s="22" t="e">
        <f>F15+F16+#REF!+#REF!+#REF!+#REF!+#REF!+#REF!+#REF!+#REF!+#REF!+#REF!+#REF!+#REF!+#REF!+#REF!+#REF!+#REF!+#REF!</f>
        <v>#REF!</v>
      </c>
      <c r="G52" s="22" t="e">
        <f>G15+G16+#REF!+#REF!+#REF!+#REF!+#REF!+#REF!+#REF!+#REF!+#REF!+#REF!+#REF!+#REF!+#REF!+#REF!+#REF!+#REF!+#REF!</f>
        <v>#REF!</v>
      </c>
      <c r="H52" s="22" t="e">
        <f>H15+H16+#REF!+#REF!+#REF!+#REF!+#REF!+#REF!+#REF!+#REF!+#REF!+#REF!+#REF!+#REF!+#REF!+#REF!+#REF!+#REF!+#REF!</f>
        <v>#REF!</v>
      </c>
      <c r="I52" s="22" t="e">
        <f>I15+I16+#REF!+#REF!+#REF!+#REF!+#REF!+#REF!+#REF!+#REF!+#REF!+#REF!+#REF!+#REF!+#REF!+#REF!+#REF!+#REF!+#REF!</f>
        <v>#REF!</v>
      </c>
      <c r="J52" s="22" t="e">
        <f>J15+J16+#REF!+#REF!+#REF!+#REF!+#REF!+#REF!+#REF!+#REF!+#REF!+#REF!+#REF!+#REF!+#REF!+#REF!+#REF!+#REF!+#REF!</f>
        <v>#REF!</v>
      </c>
      <c r="K52" s="22" t="e">
        <f>K15+K16+#REF!+#REF!+#REF!+#REF!+#REF!+#REF!+#REF!+#REF!+#REF!+#REF!+#REF!+#REF!+#REF!+#REF!+#REF!+#REF!+#REF!</f>
        <v>#REF!</v>
      </c>
      <c r="L52" s="22" t="e">
        <f>L15+L16+#REF!+#REF!+#REF!+#REF!+#REF!+#REF!+#REF!+#REF!+#REF!+#REF!+#REF!+#REF!+#REF!+#REF!+#REF!+#REF!+#REF!</f>
        <v>#REF!</v>
      </c>
      <c r="M52" s="22" t="e">
        <f>M15+M16+#REF!+#REF!+#REF!+#REF!+#REF!+#REF!+#REF!+#REF!+#REF!+#REF!+#REF!+#REF!+#REF!+#REF!+#REF!+#REF!+#REF!</f>
        <v>#REF!</v>
      </c>
      <c r="N52" s="22" t="e">
        <f>N15+N16+#REF!+#REF!+#REF!+#REF!+#REF!+#REF!+#REF!+#REF!+#REF!+#REF!+#REF!+#REF!+#REF!+#REF!+#REF!+#REF!+#REF!</f>
        <v>#REF!</v>
      </c>
      <c r="O52" s="22" t="e">
        <f>O15+O16+#REF!+#REF!+#REF!+#REF!+#REF!+#REF!+#REF!+#REF!+#REF!+#REF!+#REF!+#REF!+#REF!+#REF!+#REF!+#REF!+#REF!</f>
        <v>#REF!</v>
      </c>
      <c r="P52" s="18" t="e">
        <f t="shared" si="0"/>
        <v>#REF!</v>
      </c>
    </row>
    <row r="53" spans="2:16" ht="12.75">
      <c r="B53" s="23"/>
      <c r="C53" s="24"/>
      <c r="D53" s="29">
        <f>'Додаток 1'!C13</f>
        <v>0</v>
      </c>
      <c r="E53" s="29">
        <f>'Додаток 1'!D13</f>
        <v>0</v>
      </c>
      <c r="F53" s="29">
        <f>'Додаток 1'!E13</f>
        <v>0</v>
      </c>
      <c r="G53" s="29">
        <f>'Додаток 1'!F13</f>
        <v>0</v>
      </c>
      <c r="H53" s="29">
        <f>'Додаток 1'!G13</f>
        <v>0</v>
      </c>
      <c r="I53" s="29">
        <f>'Додаток 1'!H13</f>
        <v>0</v>
      </c>
      <c r="J53" s="29">
        <f>'Додаток 1'!I13</f>
        <v>0</v>
      </c>
      <c r="K53" s="29">
        <f>'Додаток 1'!J13</f>
        <v>0</v>
      </c>
      <c r="L53" s="29">
        <f>'Додаток 1'!K13</f>
        <v>0</v>
      </c>
      <c r="M53" s="29">
        <f>'Додаток 1'!L13</f>
        <v>0</v>
      </c>
      <c r="N53" s="29">
        <f>'Додаток 1'!M13</f>
        <v>0</v>
      </c>
      <c r="O53" s="29">
        <f>'Додаток 1'!N13</f>
        <v>0</v>
      </c>
      <c r="P53" s="18">
        <f t="shared" si="0"/>
        <v>0</v>
      </c>
    </row>
    <row r="54" spans="2:16" ht="12.75" hidden="1">
      <c r="B54" s="31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  <c r="P54" s="18">
        <f t="shared" si="0"/>
        <v>0</v>
      </c>
    </row>
    <row r="55" spans="2:16" ht="12.75">
      <c r="B55" s="20"/>
      <c r="C55" s="21" t="s">
        <v>24</v>
      </c>
      <c r="D55" s="22" t="e">
        <f>#REF!</f>
        <v>#REF!</v>
      </c>
      <c r="E55" s="22" t="e">
        <f>#REF!</f>
        <v>#REF!</v>
      </c>
      <c r="F55" s="22" t="e">
        <f>#REF!</f>
        <v>#REF!</v>
      </c>
      <c r="G55" s="22" t="e">
        <f>#REF!</f>
        <v>#REF!</v>
      </c>
      <c r="H55" s="22" t="e">
        <f>#REF!</f>
        <v>#REF!</v>
      </c>
      <c r="I55" s="22" t="e">
        <f>#REF!</f>
        <v>#REF!</v>
      </c>
      <c r="J55" s="22" t="e">
        <f>#REF!</f>
        <v>#REF!</v>
      </c>
      <c r="K55" s="22" t="e">
        <f>#REF!</f>
        <v>#REF!</v>
      </c>
      <c r="L55" s="22" t="e">
        <f>#REF!</f>
        <v>#REF!</v>
      </c>
      <c r="M55" s="22" t="e">
        <f>#REF!</f>
        <v>#REF!</v>
      </c>
      <c r="N55" s="22" t="e">
        <f>#REF!</f>
        <v>#REF!</v>
      </c>
      <c r="O55" s="22" t="e">
        <f>#REF!</f>
        <v>#REF!</v>
      </c>
      <c r="P55" s="18" t="e">
        <f t="shared" si="0"/>
        <v>#REF!</v>
      </c>
    </row>
    <row r="56" spans="2:16" ht="12.75">
      <c r="B56" s="23"/>
      <c r="C56" s="24"/>
      <c r="D56" s="29" t="e">
        <f>'Додаток 1'!#REF!</f>
        <v>#REF!</v>
      </c>
      <c r="E56" s="29" t="e">
        <f>'Додаток 1'!#REF!</f>
        <v>#REF!</v>
      </c>
      <c r="F56" s="29" t="e">
        <f>'Додаток 1'!#REF!</f>
        <v>#REF!</v>
      </c>
      <c r="G56" s="29" t="e">
        <f>'Додаток 1'!#REF!</f>
        <v>#REF!</v>
      </c>
      <c r="H56" s="29" t="e">
        <f>'Додаток 1'!#REF!</f>
        <v>#REF!</v>
      </c>
      <c r="I56" s="29" t="e">
        <f>'Додаток 1'!#REF!</f>
        <v>#REF!</v>
      </c>
      <c r="J56" s="29" t="e">
        <f>'Додаток 1'!#REF!</f>
        <v>#REF!</v>
      </c>
      <c r="K56" s="29" t="e">
        <f>'Додаток 1'!#REF!</f>
        <v>#REF!</v>
      </c>
      <c r="L56" s="29" t="e">
        <f>'Додаток 1'!#REF!</f>
        <v>#REF!</v>
      </c>
      <c r="M56" s="29" t="e">
        <f>'Додаток 1'!#REF!</f>
        <v>#REF!</v>
      </c>
      <c r="N56" s="29" t="e">
        <f>'Додаток 1'!#REF!</f>
        <v>#REF!</v>
      </c>
      <c r="O56" s="30" t="e">
        <f>'Додаток 1'!#REF!</f>
        <v>#REF!</v>
      </c>
      <c r="P56" s="18" t="e">
        <f t="shared" si="0"/>
        <v>#REF!</v>
      </c>
    </row>
    <row r="57" ht="12.75" hidden="1">
      <c r="P57" s="18">
        <f t="shared" si="0"/>
        <v>0</v>
      </c>
    </row>
    <row r="58" spans="2:16" ht="12.75">
      <c r="B58" s="20"/>
      <c r="C58" s="21" t="s">
        <v>25</v>
      </c>
      <c r="D58" s="22" t="e">
        <f>#REF!+#REF!+#REF!</f>
        <v>#REF!</v>
      </c>
      <c r="E58" s="27" t="e">
        <f>#REF!+#REF!+#REF!</f>
        <v>#REF!</v>
      </c>
      <c r="F58" s="27" t="e">
        <f>#REF!+#REF!+#REF!</f>
        <v>#REF!</v>
      </c>
      <c r="G58" s="27" t="e">
        <f>#REF!+#REF!+#REF!</f>
        <v>#REF!</v>
      </c>
      <c r="H58" s="27" t="e">
        <f>#REF!+#REF!+#REF!</f>
        <v>#REF!</v>
      </c>
      <c r="I58" s="27" t="e">
        <f>#REF!+#REF!+#REF!</f>
        <v>#REF!</v>
      </c>
      <c r="J58" s="27" t="e">
        <f>#REF!+#REF!+#REF!</f>
        <v>#REF!</v>
      </c>
      <c r="K58" s="27" t="e">
        <f>#REF!+#REF!+#REF!</f>
        <v>#REF!</v>
      </c>
      <c r="L58" s="27" t="e">
        <f>#REF!+#REF!+#REF!</f>
        <v>#REF!</v>
      </c>
      <c r="M58" s="27" t="e">
        <f>#REF!+#REF!+#REF!</f>
        <v>#REF!</v>
      </c>
      <c r="N58" s="27" t="e">
        <f>#REF!+#REF!+#REF!</f>
        <v>#REF!</v>
      </c>
      <c r="O58" s="28" t="e">
        <f>#REF!+#REF!+#REF!</f>
        <v>#REF!</v>
      </c>
      <c r="P58" s="18" t="e">
        <f t="shared" si="0"/>
        <v>#REF!</v>
      </c>
    </row>
    <row r="59" spans="2:16" ht="12.75">
      <c r="B59" s="23"/>
      <c r="C59" s="24"/>
      <c r="D59" s="29" t="e">
        <f>'Додаток 1'!#REF!</f>
        <v>#REF!</v>
      </c>
      <c r="E59" s="29" t="e">
        <f>'Додаток 1'!#REF!</f>
        <v>#REF!</v>
      </c>
      <c r="F59" s="29" t="e">
        <f>'Додаток 1'!#REF!</f>
        <v>#REF!</v>
      </c>
      <c r="G59" s="29" t="e">
        <f>'Додаток 1'!#REF!</f>
        <v>#REF!</v>
      </c>
      <c r="H59" s="29" t="e">
        <f>'Додаток 1'!#REF!</f>
        <v>#REF!</v>
      </c>
      <c r="I59" s="29" t="e">
        <f>'Додаток 1'!#REF!</f>
        <v>#REF!</v>
      </c>
      <c r="J59" s="29" t="e">
        <f>'Додаток 1'!#REF!</f>
        <v>#REF!</v>
      </c>
      <c r="K59" s="29" t="e">
        <f>'Додаток 1'!#REF!</f>
        <v>#REF!</v>
      </c>
      <c r="L59" s="29" t="e">
        <f>'Додаток 1'!#REF!</f>
        <v>#REF!</v>
      </c>
      <c r="M59" s="29" t="e">
        <f>'Додаток 1'!#REF!</f>
        <v>#REF!</v>
      </c>
      <c r="N59" s="29" t="e">
        <f>'Додаток 1'!#REF!</f>
        <v>#REF!</v>
      </c>
      <c r="O59" s="30" t="e">
        <f>'Додаток 1'!#REF!</f>
        <v>#REF!</v>
      </c>
      <c r="P59" s="18" t="e">
        <f t="shared" si="0"/>
        <v>#REF!</v>
      </c>
    </row>
    <row r="60" ht="12.75" hidden="1">
      <c r="P60" s="18">
        <f t="shared" si="0"/>
        <v>0</v>
      </c>
    </row>
    <row r="61" spans="2:18" ht="12.75">
      <c r="B61" s="20"/>
      <c r="C61" s="21" t="s">
        <v>30</v>
      </c>
      <c r="D61" s="22" t="e">
        <f>#REF!+#REF!+#REF!</f>
        <v>#REF!</v>
      </c>
      <c r="E61" s="22" t="e">
        <f>#REF!+#REF!+#REF!</f>
        <v>#REF!</v>
      </c>
      <c r="F61" s="22" t="e">
        <f>#REF!+#REF!+#REF!</f>
        <v>#REF!</v>
      </c>
      <c r="G61" s="22" t="e">
        <f>#REF!+#REF!+#REF!</f>
        <v>#REF!</v>
      </c>
      <c r="H61" s="22" t="e">
        <f>#REF!+#REF!+#REF!</f>
        <v>#REF!</v>
      </c>
      <c r="I61" s="22" t="e">
        <f>#REF!+#REF!+#REF!</f>
        <v>#REF!</v>
      </c>
      <c r="J61" s="22" t="e">
        <f>#REF!+#REF!+#REF!</f>
        <v>#REF!</v>
      </c>
      <c r="K61" s="22" t="e">
        <f>#REF!+#REF!+#REF!</f>
        <v>#REF!</v>
      </c>
      <c r="L61" s="22" t="e">
        <f>#REF!+#REF!+#REF!</f>
        <v>#REF!</v>
      </c>
      <c r="M61" s="22" t="e">
        <f>#REF!+#REF!+#REF!</f>
        <v>#REF!</v>
      </c>
      <c r="N61" s="22" t="e">
        <f>#REF!+#REF!+#REF!</f>
        <v>#REF!</v>
      </c>
      <c r="O61" s="22" t="e">
        <f>#REF!+#REF!+#REF!</f>
        <v>#REF!</v>
      </c>
      <c r="P61" s="18" t="e">
        <f t="shared" si="0"/>
        <v>#REF!</v>
      </c>
      <c r="Q61" s="33"/>
      <c r="R61" s="33"/>
    </row>
    <row r="62" spans="2:16" ht="12.75">
      <c r="B62" s="23"/>
      <c r="C62" s="24"/>
      <c r="D62" s="29" t="e">
        <f>'Додаток 1'!#REF!</f>
        <v>#REF!</v>
      </c>
      <c r="E62" s="29" t="e">
        <f>'Додаток 1'!#REF!</f>
        <v>#REF!</v>
      </c>
      <c r="F62" s="29" t="e">
        <f>'Додаток 1'!#REF!</f>
        <v>#REF!</v>
      </c>
      <c r="G62" s="29" t="e">
        <f>'Додаток 1'!#REF!</f>
        <v>#REF!</v>
      </c>
      <c r="H62" s="29" t="e">
        <f>'Додаток 1'!#REF!</f>
        <v>#REF!</v>
      </c>
      <c r="I62" s="29" t="e">
        <f>'Додаток 1'!#REF!</f>
        <v>#REF!</v>
      </c>
      <c r="J62" s="29" t="e">
        <f>'Додаток 1'!#REF!</f>
        <v>#REF!</v>
      </c>
      <c r="K62" s="29" t="e">
        <f>'Додаток 1'!#REF!</f>
        <v>#REF!</v>
      </c>
      <c r="L62" s="29" t="e">
        <f>'Додаток 1'!#REF!</f>
        <v>#REF!</v>
      </c>
      <c r="M62" s="29" t="e">
        <f>'Додаток 1'!#REF!</f>
        <v>#REF!</v>
      </c>
      <c r="N62" s="29" t="e">
        <f>'Додаток 1'!#REF!</f>
        <v>#REF!</v>
      </c>
      <c r="O62" s="30" t="e">
        <f>'Додаток 1'!#REF!</f>
        <v>#REF!</v>
      </c>
      <c r="P62" s="18" t="e">
        <f>E62+H62</f>
        <v>#REF!</v>
      </c>
    </row>
    <row r="63" ht="12.75" hidden="1">
      <c r="P63" s="18">
        <f t="shared" si="0"/>
        <v>0</v>
      </c>
    </row>
    <row r="64" spans="2:16" ht="12.75">
      <c r="B64" s="20"/>
      <c r="C64" s="21" t="s">
        <v>31</v>
      </c>
      <c r="D64" s="22" t="e">
        <f>#REF!+#REF!</f>
        <v>#REF!</v>
      </c>
      <c r="E64" s="22" t="e">
        <f>#REF!+#REF!</f>
        <v>#REF!</v>
      </c>
      <c r="F64" s="22" t="e">
        <f>#REF!+#REF!</f>
        <v>#REF!</v>
      </c>
      <c r="G64" s="22" t="e">
        <f>#REF!+#REF!</f>
        <v>#REF!</v>
      </c>
      <c r="H64" s="22" t="e">
        <f>#REF!+#REF!</f>
        <v>#REF!</v>
      </c>
      <c r="I64" s="22" t="e">
        <f>#REF!+#REF!+#REF!+#REF!</f>
        <v>#REF!</v>
      </c>
      <c r="J64" s="22" t="e">
        <f>#REF!+#REF!+#REF!+#REF!</f>
        <v>#REF!</v>
      </c>
      <c r="K64" s="22" t="e">
        <f>#REF!+#REF!+#REF!+#REF!</f>
        <v>#REF!</v>
      </c>
      <c r="L64" s="22" t="e">
        <f>#REF!+#REF!+#REF!+#REF!</f>
        <v>#REF!</v>
      </c>
      <c r="M64" s="22" t="e">
        <f>#REF!+#REF!+#REF!+#REF!</f>
        <v>#REF!</v>
      </c>
      <c r="N64" s="22" t="e">
        <f>#REF!+#REF!+#REF!+#REF!</f>
        <v>#REF!</v>
      </c>
      <c r="O64" s="22" t="e">
        <f>#REF!+#REF!+#REF!+#REF!</f>
        <v>#REF!</v>
      </c>
      <c r="P64" s="18" t="e">
        <f t="shared" si="0"/>
        <v>#REF!</v>
      </c>
    </row>
    <row r="65" spans="2:16" ht="12.75">
      <c r="B65" s="23"/>
      <c r="C65" s="24"/>
      <c r="D65" s="25" t="e">
        <f>'Додаток 1'!#REF!</f>
        <v>#REF!</v>
      </c>
      <c r="E65" s="25" t="e">
        <f>'Додаток 1'!#REF!</f>
        <v>#REF!</v>
      </c>
      <c r="F65" s="25" t="e">
        <f>'Додаток 1'!#REF!</f>
        <v>#REF!</v>
      </c>
      <c r="G65" s="25" t="e">
        <f>'Додаток 1'!#REF!</f>
        <v>#REF!</v>
      </c>
      <c r="H65" s="25" t="e">
        <f>'Додаток 1'!#REF!</f>
        <v>#REF!</v>
      </c>
      <c r="I65" s="25" t="e">
        <f>'Додаток 1'!#REF!</f>
        <v>#REF!</v>
      </c>
      <c r="J65" s="25" t="e">
        <f>'Додаток 1'!#REF!</f>
        <v>#REF!</v>
      </c>
      <c r="K65" s="25" t="e">
        <f>'Додаток 1'!#REF!</f>
        <v>#REF!</v>
      </c>
      <c r="L65" s="25" t="e">
        <f>'Додаток 1'!#REF!</f>
        <v>#REF!</v>
      </c>
      <c r="M65" s="25" t="e">
        <f>'Додаток 1'!#REF!</f>
        <v>#REF!</v>
      </c>
      <c r="N65" s="25" t="e">
        <f>'Додаток 1'!#REF!</f>
        <v>#REF!</v>
      </c>
      <c r="O65" s="26" t="e">
        <f>'Додаток 1'!#REF!</f>
        <v>#REF!</v>
      </c>
      <c r="P65" s="18" t="e">
        <f t="shared" si="0"/>
        <v>#REF!</v>
      </c>
    </row>
    <row r="66" spans="4:16" ht="12.75" hidden="1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0"/>
        <v>0</v>
      </c>
    </row>
    <row r="67" spans="2:16" ht="12.75">
      <c r="B67" s="20"/>
      <c r="C67" s="21" t="s">
        <v>32</v>
      </c>
      <c r="D67" s="22" t="e">
        <f>#REF!+#REF!+#REF!+#REF!+#REF!+#REF!</f>
        <v>#REF!</v>
      </c>
      <c r="E67" s="22" t="e">
        <f>#REF!+#REF!+#REF!+#REF!+#REF!+#REF!</f>
        <v>#REF!</v>
      </c>
      <c r="F67" s="22" t="e">
        <f>#REF!+#REF!+#REF!+#REF!+#REF!+#REF!</f>
        <v>#REF!</v>
      </c>
      <c r="G67" s="22" t="e">
        <f>#REF!+#REF!+#REF!+#REF!+#REF!+#REF!</f>
        <v>#REF!</v>
      </c>
      <c r="H67" s="22" t="e">
        <f>#REF!+#REF!+#REF!+#REF!+#REF!+#REF!</f>
        <v>#REF!</v>
      </c>
      <c r="I67" s="22" t="e">
        <f>#REF!+#REF!+#REF!+#REF!+#REF!+#REF!</f>
        <v>#REF!</v>
      </c>
      <c r="J67" s="22" t="e">
        <f>#REF!+#REF!+#REF!+#REF!+#REF!+#REF!</f>
        <v>#REF!</v>
      </c>
      <c r="K67" s="22" t="e">
        <f>#REF!+#REF!+#REF!+#REF!+#REF!+#REF!</f>
        <v>#REF!</v>
      </c>
      <c r="L67" s="22" t="e">
        <f>#REF!+#REF!+#REF!+#REF!+#REF!+#REF!</f>
        <v>#REF!</v>
      </c>
      <c r="M67" s="22" t="e">
        <f>#REF!+#REF!+#REF!+#REF!+#REF!+#REF!</f>
        <v>#REF!</v>
      </c>
      <c r="N67" s="22" t="e">
        <f>#REF!+#REF!+#REF!+#REF!+#REF!+#REF!</f>
        <v>#REF!</v>
      </c>
      <c r="O67" s="22" t="e">
        <f>#REF!+#REF!+#REF!+#REF!+#REF!+#REF!</f>
        <v>#REF!</v>
      </c>
      <c r="P67" s="18" t="e">
        <f t="shared" si="0"/>
        <v>#REF!</v>
      </c>
    </row>
    <row r="68" spans="2:16" ht="12.75">
      <c r="B68" s="23"/>
      <c r="C68" s="24"/>
      <c r="D68" s="25" t="e">
        <f>'Додаток 1'!#REF!</f>
        <v>#REF!</v>
      </c>
      <c r="E68" s="25" t="e">
        <f>'Додаток 1'!#REF!</f>
        <v>#REF!</v>
      </c>
      <c r="F68" s="25" t="e">
        <f>'Додаток 1'!#REF!</f>
        <v>#REF!</v>
      </c>
      <c r="G68" s="25" t="e">
        <f>'Додаток 1'!#REF!</f>
        <v>#REF!</v>
      </c>
      <c r="H68" s="25" t="e">
        <f>'Додаток 1'!#REF!</f>
        <v>#REF!</v>
      </c>
      <c r="I68" s="25" t="e">
        <f>'Додаток 1'!#REF!</f>
        <v>#REF!</v>
      </c>
      <c r="J68" s="25" t="e">
        <f>'Додаток 1'!#REF!</f>
        <v>#REF!</v>
      </c>
      <c r="K68" s="25" t="e">
        <f>'Додаток 1'!#REF!</f>
        <v>#REF!</v>
      </c>
      <c r="L68" s="25" t="e">
        <f>'Додаток 1'!#REF!</f>
        <v>#REF!</v>
      </c>
      <c r="M68" s="25" t="e">
        <f>'Додаток 1'!#REF!</f>
        <v>#REF!</v>
      </c>
      <c r="N68" s="25" t="e">
        <f>'Додаток 1'!#REF!</f>
        <v>#REF!</v>
      </c>
      <c r="O68" s="26" t="e">
        <f>'Додаток 1'!#REF!</f>
        <v>#REF!</v>
      </c>
      <c r="P68" s="18" t="e">
        <f t="shared" si="0"/>
        <v>#REF!</v>
      </c>
    </row>
    <row r="69" spans="4:16" ht="12.75" hidden="1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0"/>
        <v>0</v>
      </c>
    </row>
    <row r="70" spans="2:16" ht="12.75">
      <c r="B70" s="20"/>
      <c r="C70" s="21" t="s">
        <v>33</v>
      </c>
      <c r="D70" s="22" t="e">
        <f>#REF!+#REF!</f>
        <v>#REF!</v>
      </c>
      <c r="E70" s="22" t="e">
        <f>#REF!+#REF!</f>
        <v>#REF!</v>
      </c>
      <c r="F70" s="22" t="e">
        <f>#REF!+#REF!</f>
        <v>#REF!</v>
      </c>
      <c r="G70" s="22" t="e">
        <f>#REF!+#REF!</f>
        <v>#REF!</v>
      </c>
      <c r="H70" s="22" t="e">
        <f>#REF!+#REF!</f>
        <v>#REF!</v>
      </c>
      <c r="I70" s="22" t="e">
        <f>#REF!+#REF!</f>
        <v>#REF!</v>
      </c>
      <c r="J70" s="22" t="e">
        <f>#REF!+#REF!</f>
        <v>#REF!</v>
      </c>
      <c r="K70" s="22" t="e">
        <f>#REF!+#REF!</f>
        <v>#REF!</v>
      </c>
      <c r="L70" s="22" t="e">
        <f>#REF!+#REF!</f>
        <v>#REF!</v>
      </c>
      <c r="M70" s="22" t="e">
        <f>#REF!+#REF!</f>
        <v>#REF!</v>
      </c>
      <c r="N70" s="22" t="e">
        <f>#REF!+#REF!</f>
        <v>#REF!</v>
      </c>
      <c r="O70" s="22" t="e">
        <f>#REF!+#REF!</f>
        <v>#REF!</v>
      </c>
      <c r="P70" s="18" t="e">
        <f t="shared" si="0"/>
        <v>#REF!</v>
      </c>
    </row>
    <row r="71" spans="2:16" ht="12.75">
      <c r="B71" s="23"/>
      <c r="C71" s="24"/>
      <c r="D71" s="25" t="e">
        <f>'Додаток 1'!#REF!</f>
        <v>#REF!</v>
      </c>
      <c r="E71" s="25" t="e">
        <f>'Додаток 1'!#REF!</f>
        <v>#REF!</v>
      </c>
      <c r="F71" s="25" t="e">
        <f>'Додаток 1'!#REF!</f>
        <v>#REF!</v>
      </c>
      <c r="G71" s="25" t="e">
        <f>'Додаток 1'!#REF!</f>
        <v>#REF!</v>
      </c>
      <c r="H71" s="25" t="e">
        <f>'Додаток 1'!#REF!</f>
        <v>#REF!</v>
      </c>
      <c r="I71" s="25" t="e">
        <f>'Додаток 1'!#REF!</f>
        <v>#REF!</v>
      </c>
      <c r="J71" s="25" t="e">
        <f>'Додаток 1'!#REF!</f>
        <v>#REF!</v>
      </c>
      <c r="K71" s="25" t="e">
        <f>'Додаток 1'!#REF!</f>
        <v>#REF!</v>
      </c>
      <c r="L71" s="25" t="e">
        <f>'Додаток 1'!#REF!</f>
        <v>#REF!</v>
      </c>
      <c r="M71" s="25" t="e">
        <f>'Додаток 1'!#REF!</f>
        <v>#REF!</v>
      </c>
      <c r="N71" s="25" t="e">
        <f>'Додаток 1'!#REF!</f>
        <v>#REF!</v>
      </c>
      <c r="O71" s="26" t="e">
        <f>'Додаток 1'!#REF!</f>
        <v>#REF!</v>
      </c>
      <c r="P71" s="18" t="e">
        <f t="shared" si="0"/>
        <v>#REF!</v>
      </c>
    </row>
    <row r="72" spans="4:16" ht="12.75" hidden="1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>
        <f t="shared" si="0"/>
        <v>0</v>
      </c>
    </row>
    <row r="73" spans="2:16" ht="12.75">
      <c r="B73" s="20"/>
      <c r="C73" s="21" t="s">
        <v>28</v>
      </c>
      <c r="D73" s="22" t="e">
        <f>#REF!</f>
        <v>#REF!</v>
      </c>
      <c r="E73" s="22" t="e">
        <f>#REF!</f>
        <v>#REF!</v>
      </c>
      <c r="F73" s="22" t="e">
        <f>#REF!</f>
        <v>#REF!</v>
      </c>
      <c r="G73" s="22" t="e">
        <f>#REF!</f>
        <v>#REF!</v>
      </c>
      <c r="H73" s="22" t="e">
        <f>#REF!</f>
        <v>#REF!</v>
      </c>
      <c r="I73" s="22" t="e">
        <f>#REF!</f>
        <v>#REF!</v>
      </c>
      <c r="J73" s="22" t="e">
        <f>#REF!</f>
        <v>#REF!</v>
      </c>
      <c r="K73" s="22" t="e">
        <f>#REF!</f>
        <v>#REF!</v>
      </c>
      <c r="L73" s="22" t="e">
        <f>#REF!</f>
        <v>#REF!</v>
      </c>
      <c r="M73" s="22" t="e">
        <f>#REF!</f>
        <v>#REF!</v>
      </c>
      <c r="N73" s="22" t="e">
        <f>#REF!</f>
        <v>#REF!</v>
      </c>
      <c r="O73" s="22" t="e">
        <f>#REF!</f>
        <v>#REF!</v>
      </c>
      <c r="P73" s="18" t="e">
        <f t="shared" si="0"/>
        <v>#REF!</v>
      </c>
    </row>
    <row r="74" spans="2:16" ht="12.75">
      <c r="B74" s="23"/>
      <c r="C74" s="24"/>
      <c r="D74" s="25" t="e">
        <f>'Додаток 1'!#REF!</f>
        <v>#REF!</v>
      </c>
      <c r="E74" s="25" t="e">
        <f>'Додаток 1'!#REF!</f>
        <v>#REF!</v>
      </c>
      <c r="F74" s="25" t="e">
        <f>'Додаток 1'!#REF!</f>
        <v>#REF!</v>
      </c>
      <c r="G74" s="25" t="e">
        <f>'Додаток 1'!#REF!</f>
        <v>#REF!</v>
      </c>
      <c r="H74" s="25" t="e">
        <f>'Додаток 1'!#REF!</f>
        <v>#REF!</v>
      </c>
      <c r="I74" s="25" t="e">
        <f>'Додаток 1'!#REF!</f>
        <v>#REF!</v>
      </c>
      <c r="J74" s="25" t="e">
        <f>'Додаток 1'!#REF!</f>
        <v>#REF!</v>
      </c>
      <c r="K74" s="25" t="e">
        <f>'Додаток 1'!#REF!</f>
        <v>#REF!</v>
      </c>
      <c r="L74" s="25" t="e">
        <f>'Додаток 1'!#REF!</f>
        <v>#REF!</v>
      </c>
      <c r="M74" s="25" t="e">
        <f>'Додаток 1'!#REF!</f>
        <v>#REF!</v>
      </c>
      <c r="N74" s="25" t="e">
        <f>'Додаток 1'!#REF!</f>
        <v>#REF!</v>
      </c>
      <c r="O74" s="25" t="e">
        <f>'Додаток 1'!#REF!</f>
        <v>#REF!</v>
      </c>
      <c r="P74" s="18" t="e">
        <f t="shared" si="0"/>
        <v>#REF!</v>
      </c>
    </row>
    <row r="75" spans="4:16" ht="12.75" hidden="1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>
        <f t="shared" si="0"/>
        <v>0</v>
      </c>
    </row>
    <row r="76" spans="2:16" ht="12.75">
      <c r="B76" s="20"/>
      <c r="C76" s="21" t="s">
        <v>34</v>
      </c>
      <c r="D76" s="22" t="e">
        <f>#REF!+#REF!</f>
        <v>#REF!</v>
      </c>
      <c r="E76" s="22" t="e">
        <f>#REF!+#REF!</f>
        <v>#REF!</v>
      </c>
      <c r="F76" s="22" t="e">
        <f>#REF!+#REF!</f>
        <v>#REF!</v>
      </c>
      <c r="G76" s="22" t="e">
        <f>#REF!+#REF!</f>
        <v>#REF!</v>
      </c>
      <c r="H76" s="22" t="e">
        <f>#REF!+#REF!</f>
        <v>#REF!</v>
      </c>
      <c r="I76" s="22" t="e">
        <f>#REF!+#REF!+#REF!+#REF!++#REF!</f>
        <v>#REF!</v>
      </c>
      <c r="J76" s="22" t="e">
        <f>#REF!+#REF!+#REF!+#REF!++#REF!</f>
        <v>#REF!</v>
      </c>
      <c r="K76" s="22" t="e">
        <f>#REF!+#REF!+#REF!+#REF!++#REF!</f>
        <v>#REF!</v>
      </c>
      <c r="L76" s="22" t="e">
        <f>#REF!+#REF!+#REF!+#REF!++#REF!</f>
        <v>#REF!</v>
      </c>
      <c r="M76" s="22" t="e">
        <f>#REF!+#REF!+#REF!+#REF!++#REF!</f>
        <v>#REF!</v>
      </c>
      <c r="N76" s="22" t="e">
        <f>#REF!+#REF!+#REF!+#REF!++#REF!</f>
        <v>#REF!</v>
      </c>
      <c r="O76" s="22" t="e">
        <f>#REF!+#REF!+#REF!+#REF!++#REF!</f>
        <v>#REF!</v>
      </c>
      <c r="P76" s="18" t="e">
        <f t="shared" si="0"/>
        <v>#REF!</v>
      </c>
    </row>
    <row r="77" spans="2:16" ht="12.75">
      <c r="B77" s="23"/>
      <c r="C77" s="24"/>
      <c r="D77" s="29" t="e">
        <f>'Додаток 1'!#REF!</f>
        <v>#REF!</v>
      </c>
      <c r="E77" s="29" t="e">
        <f>'Додаток 1'!#REF!</f>
        <v>#REF!</v>
      </c>
      <c r="F77" s="29" t="e">
        <f>'Додаток 1'!#REF!</f>
        <v>#REF!</v>
      </c>
      <c r="G77" s="29" t="e">
        <f>'Додаток 1'!#REF!</f>
        <v>#REF!</v>
      </c>
      <c r="H77" s="29" t="e">
        <f>'Додаток 1'!#REF!</f>
        <v>#REF!</v>
      </c>
      <c r="I77" s="29" t="e">
        <f>'Додаток 1'!#REF!</f>
        <v>#REF!</v>
      </c>
      <c r="J77" s="29" t="e">
        <f>'Додаток 1'!#REF!</f>
        <v>#REF!</v>
      </c>
      <c r="K77" s="29" t="e">
        <f>'Додаток 1'!#REF!</f>
        <v>#REF!</v>
      </c>
      <c r="L77" s="29" t="e">
        <f>'Додаток 1'!#REF!</f>
        <v>#REF!</v>
      </c>
      <c r="M77" s="29" t="e">
        <f>'Додаток 1'!#REF!</f>
        <v>#REF!</v>
      </c>
      <c r="N77" s="29" t="e">
        <f>'Додаток 1'!#REF!</f>
        <v>#REF!</v>
      </c>
      <c r="O77" s="30" t="e">
        <f>'Додаток 1'!#REF!</f>
        <v>#REF!</v>
      </c>
      <c r="P77" s="18" t="e">
        <f t="shared" si="0"/>
        <v>#REF!</v>
      </c>
    </row>
    <row r="78" ht="12.75" hidden="1">
      <c r="P78" s="18">
        <f t="shared" si="0"/>
        <v>0</v>
      </c>
    </row>
    <row r="79" spans="2:16" ht="12.75">
      <c r="B79" s="20"/>
      <c r="C79" s="21" t="s">
        <v>35</v>
      </c>
      <c r="D79" s="22" t="e">
        <f>#REF!+#REF!</f>
        <v>#REF!</v>
      </c>
      <c r="E79" s="22" t="e">
        <f>#REF!+#REF!</f>
        <v>#REF!</v>
      </c>
      <c r="F79" s="22" t="e">
        <f>#REF!+#REF!</f>
        <v>#REF!</v>
      </c>
      <c r="G79" s="22" t="e">
        <f>#REF!+#REF!</f>
        <v>#REF!</v>
      </c>
      <c r="H79" s="22" t="e">
        <f>#REF!+#REF!</f>
        <v>#REF!</v>
      </c>
      <c r="I79" s="22" t="e">
        <f>#REF!+#REF!</f>
        <v>#REF!</v>
      </c>
      <c r="J79" s="22" t="e">
        <f>#REF!+#REF!</f>
        <v>#REF!</v>
      </c>
      <c r="K79" s="22" t="e">
        <f>#REF!+#REF!</f>
        <v>#REF!</v>
      </c>
      <c r="L79" s="22" t="e">
        <f>#REF!+#REF!</f>
        <v>#REF!</v>
      </c>
      <c r="M79" s="22" t="e">
        <f>#REF!+#REF!</f>
        <v>#REF!</v>
      </c>
      <c r="N79" s="22" t="e">
        <f>#REF!+#REF!</f>
        <v>#REF!</v>
      </c>
      <c r="O79" s="22" t="e">
        <f>#REF!+#REF!</f>
        <v>#REF!</v>
      </c>
      <c r="P79" s="18" t="e">
        <f t="shared" si="0"/>
        <v>#REF!</v>
      </c>
    </row>
    <row r="80" spans="2:16" ht="12.75">
      <c r="B80" s="23"/>
      <c r="C80" s="24"/>
      <c r="D80" s="29" t="e">
        <f>'Додаток 1'!#REF!</f>
        <v>#REF!</v>
      </c>
      <c r="E80" s="29" t="e">
        <f>'Додаток 1'!#REF!</f>
        <v>#REF!</v>
      </c>
      <c r="F80" s="29" t="e">
        <f>'Додаток 1'!#REF!</f>
        <v>#REF!</v>
      </c>
      <c r="G80" s="29" t="e">
        <f>'Додаток 1'!#REF!</f>
        <v>#REF!</v>
      </c>
      <c r="H80" s="29" t="e">
        <f>'Додаток 1'!#REF!</f>
        <v>#REF!</v>
      </c>
      <c r="I80" s="29" t="e">
        <f>'Додаток 1'!#REF!</f>
        <v>#REF!</v>
      </c>
      <c r="J80" s="29" t="e">
        <f>'Додаток 1'!#REF!</f>
        <v>#REF!</v>
      </c>
      <c r="K80" s="29" t="e">
        <f>'Додаток 1'!#REF!</f>
        <v>#REF!</v>
      </c>
      <c r="L80" s="29" t="e">
        <f>'Додаток 1'!#REF!</f>
        <v>#REF!</v>
      </c>
      <c r="M80" s="29" t="e">
        <f>'Додаток 1'!#REF!</f>
        <v>#REF!</v>
      </c>
      <c r="N80" s="29" t="e">
        <f>'Додаток 1'!#REF!</f>
        <v>#REF!</v>
      </c>
      <c r="O80" s="30" t="e">
        <f>'Додаток 1'!#REF!</f>
        <v>#REF!</v>
      </c>
      <c r="P80" s="18" t="e">
        <f t="shared" si="0"/>
        <v>#REF!</v>
      </c>
    </row>
    <row r="81" ht="12.75" hidden="1">
      <c r="P81" s="18">
        <f t="shared" si="0"/>
        <v>0</v>
      </c>
    </row>
    <row r="82" spans="2:16" ht="12.75">
      <c r="B82" s="20"/>
      <c r="C82" s="21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8"/>
      <c r="P82" s="18">
        <f t="shared" si="0"/>
        <v>0</v>
      </c>
    </row>
    <row r="83" spans="2:16" ht="12.75">
      <c r="B83" s="23"/>
      <c r="C83" s="24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0"/>
      <c r="P83" s="18">
        <f t="shared" si="0"/>
        <v>0</v>
      </c>
    </row>
    <row r="84" ht="12.75" hidden="1">
      <c r="P84" s="18">
        <f aca="true" t="shared" si="1" ref="P84:P93">E84+H84</f>
        <v>0</v>
      </c>
    </row>
    <row r="85" ht="12.75" hidden="1">
      <c r="P85" s="18">
        <f t="shared" si="1"/>
        <v>0</v>
      </c>
    </row>
    <row r="86" ht="12.75" hidden="1">
      <c r="P86" s="18">
        <f t="shared" si="1"/>
        <v>0</v>
      </c>
    </row>
    <row r="87" spans="3:16" ht="12.75">
      <c r="C87" s="13" t="s">
        <v>37</v>
      </c>
      <c r="D87" s="18" t="e">
        <f>#REF!+#REF!</f>
        <v>#REF!</v>
      </c>
      <c r="E87" s="18" t="e">
        <f>#REF!+#REF!</f>
        <v>#REF!</v>
      </c>
      <c r="F87" s="18" t="e">
        <f>#REF!+#REF!</f>
        <v>#REF!</v>
      </c>
      <c r="G87" s="18" t="e">
        <f>#REF!+#REF!</f>
        <v>#REF!</v>
      </c>
      <c r="H87" s="18" t="e">
        <f>#REF!+#REF!</f>
        <v>#REF!</v>
      </c>
      <c r="I87" s="18" t="e">
        <f>#REF!+#REF!</f>
        <v>#REF!</v>
      </c>
      <c r="J87" s="18" t="e">
        <f>#REF!+#REF!</f>
        <v>#REF!</v>
      </c>
      <c r="K87" s="18" t="e">
        <f>#REF!+#REF!</f>
        <v>#REF!</v>
      </c>
      <c r="L87" s="18" t="e">
        <f>#REF!+#REF!</f>
        <v>#REF!</v>
      </c>
      <c r="M87" s="18" t="e">
        <f>#REF!+#REF!</f>
        <v>#REF!</v>
      </c>
      <c r="N87" s="18" t="e">
        <f>#REF!+#REF!</f>
        <v>#REF!</v>
      </c>
      <c r="O87" s="18" t="e">
        <f>#REF!+#REF!</f>
        <v>#REF!</v>
      </c>
      <c r="P87" s="18" t="e">
        <f t="shared" si="1"/>
        <v>#REF!</v>
      </c>
    </row>
    <row r="88" spans="4:16" ht="12.75">
      <c r="D88" s="10" t="e">
        <f>'Додаток 1'!#REF!</f>
        <v>#REF!</v>
      </c>
      <c r="E88" s="10" t="e">
        <f>'Додаток 1'!#REF!</f>
        <v>#REF!</v>
      </c>
      <c r="F88" s="10" t="e">
        <f>'Додаток 1'!#REF!</f>
        <v>#REF!</v>
      </c>
      <c r="G88" s="10" t="e">
        <f>'Додаток 1'!#REF!</f>
        <v>#REF!</v>
      </c>
      <c r="H88" s="10" t="e">
        <f>'Додаток 1'!#REF!</f>
        <v>#REF!</v>
      </c>
      <c r="I88" s="10" t="e">
        <f>'Додаток 1'!#REF!</f>
        <v>#REF!</v>
      </c>
      <c r="J88" s="10" t="e">
        <f>'Додаток 1'!#REF!</f>
        <v>#REF!</v>
      </c>
      <c r="K88" s="10" t="e">
        <f>'Додаток 1'!#REF!</f>
        <v>#REF!</v>
      </c>
      <c r="L88" s="10" t="e">
        <f>'Додаток 1'!#REF!</f>
        <v>#REF!</v>
      </c>
      <c r="M88" s="10" t="e">
        <f>'Додаток 1'!#REF!</f>
        <v>#REF!</v>
      </c>
      <c r="N88" s="10" t="e">
        <f>'Додаток 1'!#REF!</f>
        <v>#REF!</v>
      </c>
      <c r="O88" s="10" t="e">
        <f>'Додаток 1'!#REF!</f>
        <v>#REF!</v>
      </c>
      <c r="P88" s="18" t="e">
        <f t="shared" si="1"/>
        <v>#REF!</v>
      </c>
    </row>
    <row r="89" spans="2:16" ht="12.75">
      <c r="B89" s="20" t="s">
        <v>41</v>
      </c>
      <c r="C89" s="21" t="s">
        <v>39</v>
      </c>
      <c r="D89" s="22" t="e">
        <f>#REF!</f>
        <v>#REF!</v>
      </c>
      <c r="E89" s="22" t="e">
        <f>#REF!</f>
        <v>#REF!</v>
      </c>
      <c r="F89" s="22" t="e">
        <f>#REF!</f>
        <v>#REF!</v>
      </c>
      <c r="G89" s="22" t="e">
        <f>#REF!</f>
        <v>#REF!</v>
      </c>
      <c r="H89" s="22" t="e">
        <f>#REF!</f>
        <v>#REF!</v>
      </c>
      <c r="I89" s="22" t="e">
        <f>#REF!</f>
        <v>#REF!</v>
      </c>
      <c r="J89" s="22" t="e">
        <f>#REF!</f>
        <v>#REF!</v>
      </c>
      <c r="K89" s="22" t="e">
        <f>#REF!</f>
        <v>#REF!</v>
      </c>
      <c r="L89" s="22" t="e">
        <f>#REF!</f>
        <v>#REF!</v>
      </c>
      <c r="M89" s="22" t="e">
        <f>#REF!</f>
        <v>#REF!</v>
      </c>
      <c r="N89" s="22" t="e">
        <f>#REF!</f>
        <v>#REF!</v>
      </c>
      <c r="O89" s="22" t="e">
        <f>#REF!</f>
        <v>#REF!</v>
      </c>
      <c r="P89" s="18" t="e">
        <f t="shared" si="1"/>
        <v>#REF!</v>
      </c>
    </row>
    <row r="90" spans="2:16" ht="12.75">
      <c r="B90" s="23"/>
      <c r="C90" s="24" t="s">
        <v>40</v>
      </c>
      <c r="D90" s="25" t="e">
        <f>'Додаток 1'!#REF!</f>
        <v>#REF!</v>
      </c>
      <c r="E90" s="25" t="e">
        <f>'Додаток 1'!#REF!</f>
        <v>#REF!</v>
      </c>
      <c r="F90" s="25" t="e">
        <f>'Додаток 1'!#REF!</f>
        <v>#REF!</v>
      </c>
      <c r="G90" s="25" t="e">
        <f>'Додаток 1'!#REF!</f>
        <v>#REF!</v>
      </c>
      <c r="H90" s="25" t="e">
        <f>'Додаток 1'!#REF!</f>
        <v>#REF!</v>
      </c>
      <c r="I90" s="25" t="e">
        <f>'Додаток 1'!#REF!</f>
        <v>#REF!</v>
      </c>
      <c r="J90" s="25" t="e">
        <f>'Додаток 1'!#REF!</f>
        <v>#REF!</v>
      </c>
      <c r="K90" s="25" t="e">
        <f>'Додаток 1'!#REF!</f>
        <v>#REF!</v>
      </c>
      <c r="L90" s="25" t="e">
        <f>'Додаток 1'!#REF!</f>
        <v>#REF!</v>
      </c>
      <c r="M90" s="25" t="e">
        <f>'Додаток 1'!#REF!</f>
        <v>#REF!</v>
      </c>
      <c r="N90" s="25" t="e">
        <f>'Додаток 1'!#REF!</f>
        <v>#REF!</v>
      </c>
      <c r="O90" s="25" t="e">
        <f>'Додаток 1'!#REF!</f>
        <v>#REF!</v>
      </c>
      <c r="P90" s="18" t="e">
        <f t="shared" si="1"/>
        <v>#REF!</v>
      </c>
    </row>
    <row r="91" spans="2:30" s="1" customFormat="1" ht="12.75">
      <c r="B91" s="42"/>
      <c r="C91" s="46" t="s">
        <v>43</v>
      </c>
      <c r="D91" s="41" t="e">
        <f>D89-D90</f>
        <v>#REF!</v>
      </c>
      <c r="E91" s="41" t="e">
        <f aca="true" t="shared" si="2" ref="E91:O91">E89-E90</f>
        <v>#REF!</v>
      </c>
      <c r="F91" s="41" t="e">
        <f t="shared" si="2"/>
        <v>#REF!</v>
      </c>
      <c r="G91" s="41" t="e">
        <f t="shared" si="2"/>
        <v>#REF!</v>
      </c>
      <c r="H91" s="41" t="e">
        <f t="shared" si="2"/>
        <v>#REF!</v>
      </c>
      <c r="I91" s="41" t="e">
        <f t="shared" si="2"/>
        <v>#REF!</v>
      </c>
      <c r="J91" s="41" t="e">
        <f t="shared" si="2"/>
        <v>#REF!</v>
      </c>
      <c r="K91" s="41" t="e">
        <f t="shared" si="2"/>
        <v>#REF!</v>
      </c>
      <c r="L91" s="41" t="e">
        <f t="shared" si="2"/>
        <v>#REF!</v>
      </c>
      <c r="M91" s="41" t="e">
        <f t="shared" si="2"/>
        <v>#REF!</v>
      </c>
      <c r="N91" s="41" t="e">
        <f t="shared" si="2"/>
        <v>#REF!</v>
      </c>
      <c r="O91" s="41" t="e">
        <f t="shared" si="2"/>
        <v>#REF!</v>
      </c>
      <c r="P91" s="3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2:16" ht="12.75">
      <c r="B92" s="10" t="s">
        <v>42</v>
      </c>
      <c r="C92" s="21" t="s">
        <v>39</v>
      </c>
      <c r="D92" s="18">
        <f>D24</f>
        <v>0</v>
      </c>
      <c r="E92" s="18">
        <f aca="true" t="shared" si="3" ref="E92:O92">E24</f>
        <v>0</v>
      </c>
      <c r="F92" s="18">
        <f t="shared" si="3"/>
        <v>0</v>
      </c>
      <c r="G92" s="18">
        <f t="shared" si="3"/>
        <v>0</v>
      </c>
      <c r="H92" s="18">
        <f t="shared" si="3"/>
        <v>0</v>
      </c>
      <c r="I92" s="18">
        <f t="shared" si="3"/>
        <v>0</v>
      </c>
      <c r="J92" s="18">
        <f t="shared" si="3"/>
        <v>0</v>
      </c>
      <c r="K92" s="18">
        <f t="shared" si="3"/>
        <v>0</v>
      </c>
      <c r="L92" s="18">
        <f t="shared" si="3"/>
        <v>0</v>
      </c>
      <c r="M92" s="18">
        <f t="shared" si="3"/>
        <v>0</v>
      </c>
      <c r="N92" s="18">
        <f t="shared" si="3"/>
        <v>0</v>
      </c>
      <c r="O92" s="18">
        <f t="shared" si="3"/>
        <v>0</v>
      </c>
      <c r="P92" s="18">
        <f t="shared" si="1"/>
        <v>0</v>
      </c>
    </row>
    <row r="93" spans="3:16" ht="12.75">
      <c r="C93" s="24" t="s">
        <v>40</v>
      </c>
      <c r="D93" s="18">
        <f>'Додаток 1'!C20</f>
        <v>0</v>
      </c>
      <c r="E93" s="18">
        <f>'Додаток 1'!D20</f>
        <v>0</v>
      </c>
      <c r="F93" s="18">
        <f>'Додаток 1'!E20</f>
        <v>0</v>
      </c>
      <c r="G93" s="18">
        <f>'Додаток 1'!F20</f>
        <v>0</v>
      </c>
      <c r="H93" s="18">
        <f>'Додаток 1'!G20</f>
        <v>0</v>
      </c>
      <c r="I93" s="18">
        <f>'Додаток 1'!H20</f>
        <v>0</v>
      </c>
      <c r="J93" s="18">
        <f>'Додаток 1'!I20</f>
        <v>0</v>
      </c>
      <c r="K93" s="18">
        <f>'Додаток 1'!J20</f>
        <v>0</v>
      </c>
      <c r="L93" s="18">
        <f>'Додаток 1'!K20</f>
        <v>0</v>
      </c>
      <c r="M93" s="18">
        <f>'Додаток 1'!L20</f>
        <v>0</v>
      </c>
      <c r="N93" s="18">
        <f>'Додаток 1'!M20</f>
        <v>0</v>
      </c>
      <c r="O93" s="18">
        <f>'Додаток 1'!N20</f>
        <v>0</v>
      </c>
      <c r="P93" s="18">
        <f t="shared" si="1"/>
        <v>0</v>
      </c>
    </row>
    <row r="94" spans="3:30" s="1" customFormat="1" ht="12.75">
      <c r="C94" s="47" t="s">
        <v>43</v>
      </c>
      <c r="D94" s="3">
        <f>D92-D93</f>
        <v>0</v>
      </c>
      <c r="E94" s="3"/>
      <c r="F94" s="3">
        <f aca="true" t="shared" si="4" ref="F94:O94">F92-F93</f>
        <v>0</v>
      </c>
      <c r="G94" s="3">
        <f t="shared" si="4"/>
        <v>0</v>
      </c>
      <c r="H94" s="3">
        <f t="shared" si="4"/>
        <v>0</v>
      </c>
      <c r="I94" s="3">
        <f t="shared" si="4"/>
        <v>0</v>
      </c>
      <c r="J94" s="3">
        <f t="shared" si="4"/>
        <v>0</v>
      </c>
      <c r="K94" s="3">
        <f t="shared" si="4"/>
        <v>0</v>
      </c>
      <c r="L94" s="3">
        <f t="shared" si="4"/>
        <v>0</v>
      </c>
      <c r="M94" s="3">
        <f t="shared" si="4"/>
        <v>0</v>
      </c>
      <c r="N94" s="3">
        <f t="shared" si="4"/>
        <v>0</v>
      </c>
      <c r="O94" s="3">
        <f t="shared" si="4"/>
        <v>0</v>
      </c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6" spans="4:15" ht="12.75"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</row>
    <row r="98" spans="4:15" ht="12.75">
      <c r="D98" s="18"/>
      <c r="O98" s="18" t="e">
        <f>O89-O90</f>
        <v>#REF!</v>
      </c>
    </row>
  </sheetData>
  <mergeCells count="28">
    <mergeCell ref="M6:O6"/>
    <mergeCell ref="M7:O7"/>
    <mergeCell ref="H1:J1"/>
    <mergeCell ref="K1:O1"/>
    <mergeCell ref="H2:J2"/>
    <mergeCell ref="K2:O2"/>
    <mergeCell ref="H3:J3"/>
    <mergeCell ref="K3:O3"/>
    <mergeCell ref="B4:O4"/>
    <mergeCell ref="B5:O5"/>
    <mergeCell ref="M8:N8"/>
    <mergeCell ref="B9:B11"/>
    <mergeCell ref="C9:C10"/>
    <mergeCell ref="D9:H9"/>
    <mergeCell ref="I9:N9"/>
    <mergeCell ref="D10:D11"/>
    <mergeCell ref="E10:E11"/>
    <mergeCell ref="F10:G10"/>
    <mergeCell ref="H10:H11"/>
    <mergeCell ref="I10:I11"/>
    <mergeCell ref="A9:A11"/>
    <mergeCell ref="O9:O11"/>
    <mergeCell ref="C28:D28"/>
    <mergeCell ref="K10:L10"/>
    <mergeCell ref="M10:M11"/>
    <mergeCell ref="N10:N11"/>
    <mergeCell ref="J10:J11"/>
    <mergeCell ref="I28:K28"/>
  </mergeCells>
  <printOptions/>
  <pageMargins left="0.1968503937007874" right="0.15748031496062992" top="0.4330708661417323" bottom="0.1968503937007874" header="0.1968503937007874" footer="0.15748031496062992"/>
  <pageSetup horizontalDpi="600" verticalDpi="600" orientation="landscape" paperSize="9" scale="80" r:id="rId1"/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Admin</cp:lastModifiedBy>
  <cp:lastPrinted>2009-04-09T04:22:03Z</cp:lastPrinted>
  <dcterms:created xsi:type="dcterms:W3CDTF">2002-01-15T08:53:22Z</dcterms:created>
  <dcterms:modified xsi:type="dcterms:W3CDTF">2009-04-13T12:23:37Z</dcterms:modified>
  <cp:category/>
  <cp:version/>
  <cp:contentType/>
  <cp:contentStatus/>
</cp:coreProperties>
</file>