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<sst xmlns="http://schemas.openxmlformats.org/spreadsheetml/2006/main" count="63" uniqueCount="62">
  <si>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Всього за рахунок усіх дже6рел фінансування</t>
  </si>
  <si>
    <t>Обласного бюджету</t>
  </si>
  <si>
    <t>Загальний фонд</t>
  </si>
  <si>
    <t>разом</t>
  </si>
  <si>
    <t>Спеціальний фонд</t>
  </si>
  <si>
    <t>Інших джерел фінансування</t>
  </si>
  <si>
    <t>Результат впровадження</t>
  </si>
  <si>
    <t>Місцевого бюджету</t>
  </si>
  <si>
    <t>у тому числі за рахунок</t>
  </si>
  <si>
    <t>Фінансове забезпечення (тис.грн.)</t>
  </si>
  <si>
    <t>Виконавці</t>
  </si>
  <si>
    <t>Зміст заходу</t>
  </si>
  <si>
    <t>№ з/п</t>
  </si>
  <si>
    <t>2014 рік</t>
  </si>
  <si>
    <t>Загальноміські освітньо-виховні та культурологічні заходи</t>
  </si>
  <si>
    <t>Держав-ного бюджету</t>
  </si>
  <si>
    <t>Термін викона-ння</t>
  </si>
  <si>
    <t>Кредитор-ська заборго-ваність</t>
  </si>
  <si>
    <t>1.1</t>
  </si>
  <si>
    <t>Освітньо-виховні заходи</t>
  </si>
  <si>
    <t>1.1.1</t>
  </si>
  <si>
    <t>проведення інспектування соціально неспроможних сімей, в якихї вчинено насильство</t>
  </si>
  <si>
    <t>1.1.2</t>
  </si>
  <si>
    <t>соціальний супровід багатодітних ромських сімей</t>
  </si>
  <si>
    <t>1.1.3</t>
  </si>
  <si>
    <t>організація урочистого вручення відзнак (нагрудний знак та посвідчення) жінкам, яким присвоєно почесне звання України "Мати-героїня"</t>
  </si>
  <si>
    <t>1.1.4</t>
  </si>
  <si>
    <t>організація вшанування багатодітних матерів та жінок,яким присвоєно почесне звання України "Мати-героїня" до Міжнародного дня прав жінок і миру</t>
  </si>
  <si>
    <t>1.1.5</t>
  </si>
  <si>
    <t>міський конкурс "Дитина року-2014"</t>
  </si>
  <si>
    <t>1.1.6</t>
  </si>
  <si>
    <t>просвітницькі заходи (семінари,тренінги) з питань попередження насильства та протидії торгівлі людьми</t>
  </si>
  <si>
    <t>1.1.7</t>
  </si>
  <si>
    <t>День першокласника для дітей з багатодітних сімей</t>
  </si>
  <si>
    <t>1.2</t>
  </si>
  <si>
    <t>Культурологічні заходи</t>
  </si>
  <si>
    <t>1.2.1</t>
  </si>
  <si>
    <r>
      <t>спортивний конкурс "Тато, мама, я - спортивна сім</t>
    </r>
    <r>
      <rPr>
        <sz val="11"/>
        <color indexed="8"/>
        <rFont val="Calibri"/>
        <family val="2"/>
      </rPr>
      <t>΄я"</t>
    </r>
  </si>
  <si>
    <t>1.2.2</t>
  </si>
  <si>
    <t>фестиваль сімейної творчості "Єдина родина"</t>
  </si>
  <si>
    <t>1.2.3</t>
  </si>
  <si>
    <t>акція "Від всієї душі" до Дня матері</t>
  </si>
  <si>
    <t>1.2.4</t>
  </si>
  <si>
    <r>
      <t>VI Міжнародний дитячий фестиваль пісні і танцю "Об</t>
    </r>
    <r>
      <rPr>
        <sz val="11"/>
        <color indexed="8"/>
        <rFont val="Calibri"/>
        <family val="2"/>
      </rPr>
      <t>΄</t>
    </r>
    <r>
      <rPr>
        <sz val="11"/>
        <color indexed="8"/>
        <rFont val="Calibri"/>
        <family val="2"/>
      </rPr>
      <t>єднаймо дітей мистецтвом"</t>
    </r>
  </si>
  <si>
    <t>1.2.5</t>
  </si>
  <si>
    <t>заходи до Міжнародного дня захисту дітей</t>
  </si>
  <si>
    <t>1.2.6</t>
  </si>
  <si>
    <t>заходи для багатодітних сімей "З Новим роком!"</t>
  </si>
  <si>
    <t>ВСЬОГО</t>
  </si>
  <si>
    <r>
      <t>Відділ сім</t>
    </r>
    <r>
      <rPr>
        <sz val="11"/>
        <color indexed="8"/>
        <rFont val="Calibri"/>
        <family val="2"/>
      </rPr>
      <t>΄</t>
    </r>
    <r>
      <rPr>
        <sz val="11"/>
        <color indexed="8"/>
        <rFont val="Calibri"/>
        <family val="2"/>
      </rPr>
      <t>ї та молоді</t>
    </r>
  </si>
  <si>
    <t>Продовження додатка 1</t>
  </si>
  <si>
    <t>Відділ сім΄ї та молоді</t>
  </si>
  <si>
    <t>Кіровоградської міської ради</t>
  </si>
  <si>
    <t>Л.Дорохіна</t>
  </si>
  <si>
    <t>Обсяг фінансування</t>
  </si>
  <si>
    <t>заходів щодо реалізації Міської програми підтримки сімей на 2014 рік</t>
  </si>
  <si>
    <t>Додаток 1</t>
  </si>
  <si>
    <t>до Міської програми</t>
  </si>
  <si>
    <t>підтримки сімей на 2014 рік</t>
  </si>
  <si>
    <r>
      <t>Начальник відділу сім</t>
    </r>
    <r>
      <rPr>
        <sz val="14"/>
        <color indexed="8"/>
        <rFont val="Calibri"/>
        <family val="2"/>
      </rPr>
      <t>΄</t>
    </r>
    <r>
      <rPr>
        <sz val="14"/>
        <color indexed="8"/>
        <rFont val="Calibri"/>
        <family val="2"/>
      </rPr>
      <t>ї та молоді</t>
    </r>
  </si>
  <si>
    <t>Зміцнення української сім΄ї, виховання підростаючого покоління, відновлення та збереження сімейних традицій</t>
  </si>
  <si>
    <r>
      <t>Зміцнення української сім</t>
    </r>
    <r>
      <rPr>
        <sz val="11"/>
        <color indexed="8"/>
        <rFont val="Calibri"/>
        <family val="2"/>
      </rPr>
      <t>΄</t>
    </r>
    <r>
      <rPr>
        <sz val="11"/>
        <color indexed="8"/>
        <rFont val="Calibri"/>
        <family val="2"/>
      </rPr>
      <t>ї, виховання підростаючого покоління,  відновлення та збереження сімейних традицій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</si>
</sst>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zoomScalePageLayoutView="0" workbookViewId="0" topLeftCell="A1">
      <selection activeCell="O11" sqref="O11"/>
    </sheetView>
  </sheetViews>
  <sheetFormatPr defaultColWidth="9.140625" defaultRowHeight="15"/>
  <cols>
    <col min="1" max="1" width="5.28125" style="0" customWidth="1"/>
    <col min="2" max="2" width="30.421875" style="0" customWidth="1"/>
    <col min="3" max="3" width="8.28125" style="0" customWidth="1"/>
    <col min="4" max="4" width="10.8515625" style="0" customWidth="1"/>
    <col min="5" max="5" width="13.7109375" style="0" customWidth="1"/>
    <col min="6" max="6" width="9.28125" style="0" customWidth="1"/>
    <col min="7" max="7" width="11.00390625" style="0" customWidth="1"/>
    <col min="8" max="8" width="10.421875" style="0" customWidth="1"/>
    <col min="9" max="9" width="9.57421875" style="0" customWidth="1"/>
    <col min="11" max="11" width="12.7109375" style="0" customWidth="1"/>
    <col min="12" max="12" width="13.421875" style="0" customWidth="1"/>
    <col min="13" max="13" width="14.57421875" style="0" customWidth="1"/>
  </cols>
  <sheetData>
    <row r="1" spans="10:13" ht="18.75">
      <c r="J1" s="29" t="s">
        <v>56</v>
      </c>
      <c r="K1" s="29"/>
      <c r="L1" s="29"/>
      <c r="M1" s="29"/>
    </row>
    <row r="2" spans="10:13" ht="18.75">
      <c r="J2" s="29" t="s">
        <v>57</v>
      </c>
      <c r="K2" s="29"/>
      <c r="L2" s="29"/>
      <c r="M2" s="29"/>
    </row>
    <row r="3" spans="10:13" ht="18.75">
      <c r="J3" s="29" t="s">
        <v>58</v>
      </c>
      <c r="K3" s="29"/>
      <c r="L3" s="29"/>
      <c r="M3" s="29"/>
    </row>
    <row r="5" spans="1:13" ht="18.75">
      <c r="A5" s="21" t="s">
        <v>54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8.75">
      <c r="A6" s="21" t="s">
        <v>55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8" spans="1:13" ht="15">
      <c r="A8" s="30" t="s">
        <v>12</v>
      </c>
      <c r="B8" s="26" t="s">
        <v>11</v>
      </c>
      <c r="C8" s="26" t="s">
        <v>16</v>
      </c>
      <c r="D8" s="36" t="s">
        <v>10</v>
      </c>
      <c r="E8" s="33" t="s">
        <v>9</v>
      </c>
      <c r="F8" s="34"/>
      <c r="G8" s="34"/>
      <c r="H8" s="34"/>
      <c r="I8" s="34"/>
      <c r="J8" s="34"/>
      <c r="K8" s="34"/>
      <c r="L8" s="35"/>
      <c r="M8" s="24" t="s">
        <v>6</v>
      </c>
    </row>
    <row r="9" spans="1:13" ht="15">
      <c r="A9" s="31"/>
      <c r="B9" s="27"/>
      <c r="C9" s="27"/>
      <c r="D9" s="36"/>
      <c r="E9" s="5"/>
      <c r="F9" s="23" t="s">
        <v>8</v>
      </c>
      <c r="G9" s="23"/>
      <c r="H9" s="23"/>
      <c r="I9" s="23"/>
      <c r="J9" s="23"/>
      <c r="K9" s="23"/>
      <c r="L9" s="23"/>
      <c r="M9" s="24"/>
    </row>
    <row r="10" spans="1:13" ht="15">
      <c r="A10" s="31"/>
      <c r="B10" s="27"/>
      <c r="C10" s="27"/>
      <c r="D10" s="36"/>
      <c r="E10" s="5"/>
      <c r="F10" s="5"/>
      <c r="G10" s="5"/>
      <c r="H10" s="23" t="s">
        <v>7</v>
      </c>
      <c r="I10" s="23"/>
      <c r="J10" s="23"/>
      <c r="K10" s="23"/>
      <c r="L10" s="5"/>
      <c r="M10" s="24"/>
    </row>
    <row r="11" spans="1:13" ht="60">
      <c r="A11" s="32"/>
      <c r="B11" s="28"/>
      <c r="C11" s="28"/>
      <c r="D11" s="36"/>
      <c r="E11" s="3" t="s">
        <v>0</v>
      </c>
      <c r="F11" s="3" t="s">
        <v>15</v>
      </c>
      <c r="G11" s="3" t="s">
        <v>1</v>
      </c>
      <c r="H11" s="3" t="s">
        <v>2</v>
      </c>
      <c r="I11" s="3" t="s">
        <v>17</v>
      </c>
      <c r="J11" s="3" t="s">
        <v>3</v>
      </c>
      <c r="K11" s="3" t="s">
        <v>4</v>
      </c>
      <c r="L11" s="3" t="s">
        <v>5</v>
      </c>
      <c r="M11" s="24"/>
    </row>
    <row r="12" spans="1:13" ht="1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6">
        <v>11</v>
      </c>
      <c r="L12" s="6">
        <v>12</v>
      </c>
      <c r="M12" s="6">
        <v>13</v>
      </c>
    </row>
    <row r="13" spans="1:13" ht="33" customHeight="1">
      <c r="A13" s="11">
        <v>1</v>
      </c>
      <c r="B13" s="12" t="s">
        <v>14</v>
      </c>
      <c r="C13" s="26" t="s">
        <v>13</v>
      </c>
      <c r="D13" s="26" t="s">
        <v>51</v>
      </c>
      <c r="E13" s="17">
        <f>E14+E26</f>
        <v>59.5</v>
      </c>
      <c r="F13" s="16"/>
      <c r="G13" s="16"/>
      <c r="H13" s="17">
        <f>H14+H26</f>
        <v>40</v>
      </c>
      <c r="I13" s="18">
        <f>I14+I26</f>
        <v>19.5</v>
      </c>
      <c r="J13" s="17">
        <f>J14+J26</f>
        <v>59.5</v>
      </c>
      <c r="K13" s="10"/>
      <c r="L13" s="10"/>
      <c r="M13" s="26" t="s">
        <v>60</v>
      </c>
    </row>
    <row r="14" spans="1:13" ht="15">
      <c r="A14" s="8" t="s">
        <v>18</v>
      </c>
      <c r="B14" s="9" t="s">
        <v>19</v>
      </c>
      <c r="C14" s="27"/>
      <c r="D14" s="27"/>
      <c r="E14" s="17">
        <f>J14</f>
        <v>34.75</v>
      </c>
      <c r="F14" s="16"/>
      <c r="G14" s="16"/>
      <c r="H14" s="17">
        <f>H15+H16+H17+H18+H19+H20+H21</f>
        <v>21.25</v>
      </c>
      <c r="I14" s="18">
        <f>I21</f>
        <v>13.5</v>
      </c>
      <c r="J14" s="17">
        <f>H14+I14</f>
        <v>34.75</v>
      </c>
      <c r="K14" s="10"/>
      <c r="L14" s="10"/>
      <c r="M14" s="27"/>
    </row>
    <row r="15" spans="1:13" ht="42.75" customHeight="1">
      <c r="A15" s="14" t="s">
        <v>20</v>
      </c>
      <c r="B15" s="2" t="s">
        <v>21</v>
      </c>
      <c r="C15" s="27"/>
      <c r="D15" s="27"/>
      <c r="E15" s="5">
        <v>0.25</v>
      </c>
      <c r="F15" s="5"/>
      <c r="G15" s="5"/>
      <c r="H15" s="5">
        <v>0.25</v>
      </c>
      <c r="I15" s="5"/>
      <c r="J15" s="5">
        <f aca="true" t="shared" si="0" ref="J15:J21">I15+H15</f>
        <v>0.25</v>
      </c>
      <c r="K15" s="6"/>
      <c r="L15" s="6"/>
      <c r="M15" s="27"/>
    </row>
    <row r="16" spans="1:13" ht="30">
      <c r="A16" s="14" t="s">
        <v>22</v>
      </c>
      <c r="B16" s="2" t="s">
        <v>23</v>
      </c>
      <c r="C16" s="27"/>
      <c r="D16" s="27"/>
      <c r="E16" s="20">
        <v>1</v>
      </c>
      <c r="F16" s="5"/>
      <c r="G16" s="5"/>
      <c r="H16" s="20">
        <v>1</v>
      </c>
      <c r="I16" s="20"/>
      <c r="J16" s="20">
        <f t="shared" si="0"/>
        <v>1</v>
      </c>
      <c r="K16" s="6"/>
      <c r="L16" s="6"/>
      <c r="M16" s="27"/>
    </row>
    <row r="17" spans="1:13" ht="75">
      <c r="A17" s="14" t="s">
        <v>24</v>
      </c>
      <c r="B17" s="2" t="s">
        <v>25</v>
      </c>
      <c r="C17" s="27"/>
      <c r="D17" s="27"/>
      <c r="E17" s="20">
        <v>0.8</v>
      </c>
      <c r="F17" s="5"/>
      <c r="G17" s="5"/>
      <c r="H17" s="20">
        <v>0.8</v>
      </c>
      <c r="I17" s="20"/>
      <c r="J17" s="20">
        <f t="shared" si="0"/>
        <v>0.8</v>
      </c>
      <c r="K17" s="6"/>
      <c r="L17" s="6"/>
      <c r="M17" s="27"/>
    </row>
    <row r="18" spans="1:13" ht="90">
      <c r="A18" s="14" t="s">
        <v>26</v>
      </c>
      <c r="B18" s="2" t="s">
        <v>27</v>
      </c>
      <c r="C18" s="27"/>
      <c r="D18" s="27"/>
      <c r="E18" s="20">
        <v>4.1</v>
      </c>
      <c r="F18" s="5"/>
      <c r="G18" s="5"/>
      <c r="H18" s="20">
        <v>4.1</v>
      </c>
      <c r="I18" s="20"/>
      <c r="J18" s="20">
        <f t="shared" si="0"/>
        <v>4.1</v>
      </c>
      <c r="K18" s="6"/>
      <c r="L18" s="6"/>
      <c r="M18" s="27"/>
    </row>
    <row r="19" spans="1:13" ht="30">
      <c r="A19" s="14" t="s">
        <v>28</v>
      </c>
      <c r="B19" s="2" t="s">
        <v>29</v>
      </c>
      <c r="C19" s="27"/>
      <c r="D19" s="27"/>
      <c r="E19" s="20">
        <v>1</v>
      </c>
      <c r="F19" s="5"/>
      <c r="G19" s="5"/>
      <c r="H19" s="20">
        <v>1</v>
      </c>
      <c r="I19" s="20"/>
      <c r="J19" s="20">
        <f t="shared" si="0"/>
        <v>1</v>
      </c>
      <c r="K19" s="6"/>
      <c r="L19" s="6"/>
      <c r="M19" s="27"/>
    </row>
    <row r="20" spans="1:13" ht="60">
      <c r="A20" s="14" t="s">
        <v>30</v>
      </c>
      <c r="B20" s="2" t="s">
        <v>31</v>
      </c>
      <c r="C20" s="27"/>
      <c r="D20" s="27"/>
      <c r="E20" s="19">
        <v>0.25</v>
      </c>
      <c r="F20" s="19"/>
      <c r="G20" s="19"/>
      <c r="H20" s="19">
        <v>0.25</v>
      </c>
      <c r="I20" s="19"/>
      <c r="J20" s="19">
        <f t="shared" si="0"/>
        <v>0.25</v>
      </c>
      <c r="K20" s="6"/>
      <c r="L20" s="6"/>
      <c r="M20" s="27"/>
    </row>
    <row r="21" spans="1:13" ht="30">
      <c r="A21" s="14" t="s">
        <v>32</v>
      </c>
      <c r="B21" s="2" t="s">
        <v>33</v>
      </c>
      <c r="C21" s="28"/>
      <c r="D21" s="28"/>
      <c r="E21" s="19">
        <v>27.35</v>
      </c>
      <c r="F21" s="5"/>
      <c r="G21" s="5"/>
      <c r="H21" s="19">
        <v>13.85</v>
      </c>
      <c r="I21" s="20">
        <v>13.5</v>
      </c>
      <c r="J21" s="19">
        <f t="shared" si="0"/>
        <v>27.35</v>
      </c>
      <c r="K21" s="6"/>
      <c r="L21" s="6"/>
      <c r="M21" s="28"/>
    </row>
    <row r="22" ht="15">
      <c r="A22" s="7"/>
    </row>
    <row r="23" spans="1:13" ht="15">
      <c r="A23" s="7"/>
      <c r="K23" s="25" t="s">
        <v>50</v>
      </c>
      <c r="L23" s="25"/>
      <c r="M23" s="25"/>
    </row>
    <row r="24" ht="15">
      <c r="A24" s="7"/>
    </row>
    <row r="25" spans="1:13" ht="15">
      <c r="A25" s="6">
        <v>1</v>
      </c>
      <c r="B25" s="6">
        <v>2</v>
      </c>
      <c r="C25" s="6">
        <v>3</v>
      </c>
      <c r="D25" s="6">
        <v>4</v>
      </c>
      <c r="E25" s="6">
        <v>5</v>
      </c>
      <c r="F25" s="6">
        <v>6</v>
      </c>
      <c r="G25" s="6">
        <v>7</v>
      </c>
      <c r="H25" s="6">
        <v>8</v>
      </c>
      <c r="I25" s="6">
        <v>9</v>
      </c>
      <c r="J25" s="6">
        <v>10</v>
      </c>
      <c r="K25" s="6">
        <v>11</v>
      </c>
      <c r="L25" s="6">
        <v>12</v>
      </c>
      <c r="M25" s="6">
        <v>13</v>
      </c>
    </row>
    <row r="26" spans="1:13" ht="15">
      <c r="A26" s="15" t="s">
        <v>34</v>
      </c>
      <c r="B26" s="9" t="s">
        <v>35</v>
      </c>
      <c r="C26" s="23" t="s">
        <v>13</v>
      </c>
      <c r="D26" s="24" t="s">
        <v>49</v>
      </c>
      <c r="E26" s="16">
        <f>E27+E28+E29+E30+E31+E32</f>
        <v>24.75</v>
      </c>
      <c r="F26" s="4"/>
      <c r="G26" s="4"/>
      <c r="H26" s="17">
        <f>H27+H28+H29+H30+H31+H32</f>
        <v>18.75</v>
      </c>
      <c r="I26" s="18">
        <f>I32</f>
        <v>6</v>
      </c>
      <c r="J26" s="17">
        <f>H26+I26</f>
        <v>24.75</v>
      </c>
      <c r="K26" s="1"/>
      <c r="L26" s="1"/>
      <c r="M26" s="24" t="s">
        <v>61</v>
      </c>
    </row>
    <row r="27" spans="1:13" ht="30">
      <c r="A27" s="14" t="s">
        <v>36</v>
      </c>
      <c r="B27" s="2" t="s">
        <v>37</v>
      </c>
      <c r="C27" s="23"/>
      <c r="D27" s="24"/>
      <c r="E27" s="5">
        <v>1.25</v>
      </c>
      <c r="F27" s="4"/>
      <c r="G27" s="4"/>
      <c r="H27" s="19">
        <v>1.25</v>
      </c>
      <c r="I27" s="5"/>
      <c r="J27" s="5">
        <v>1.25</v>
      </c>
      <c r="K27" s="1"/>
      <c r="L27" s="1"/>
      <c r="M27" s="24"/>
    </row>
    <row r="28" spans="1:13" ht="30">
      <c r="A28" s="14" t="s">
        <v>38</v>
      </c>
      <c r="B28" s="2" t="s">
        <v>39</v>
      </c>
      <c r="C28" s="23"/>
      <c r="D28" s="24"/>
      <c r="E28" s="20">
        <v>2.5</v>
      </c>
      <c r="F28" s="4"/>
      <c r="G28" s="4"/>
      <c r="H28" s="20">
        <v>2.5</v>
      </c>
      <c r="I28" s="5"/>
      <c r="J28" s="20">
        <v>2.5</v>
      </c>
      <c r="K28" s="1"/>
      <c r="L28" s="1"/>
      <c r="M28" s="24"/>
    </row>
    <row r="29" spans="1:13" ht="30">
      <c r="A29" s="14" t="s">
        <v>40</v>
      </c>
      <c r="B29" s="2" t="s">
        <v>41</v>
      </c>
      <c r="C29" s="23"/>
      <c r="D29" s="24"/>
      <c r="E29" s="20">
        <v>2.5</v>
      </c>
      <c r="F29" s="4"/>
      <c r="G29" s="4"/>
      <c r="H29" s="20">
        <v>2.5</v>
      </c>
      <c r="I29" s="5"/>
      <c r="J29" s="20">
        <v>2.5</v>
      </c>
      <c r="K29" s="1"/>
      <c r="L29" s="1"/>
      <c r="M29" s="24"/>
    </row>
    <row r="30" spans="1:13" ht="46.5" customHeight="1">
      <c r="A30" s="14" t="s">
        <v>42</v>
      </c>
      <c r="B30" s="2" t="s">
        <v>43</v>
      </c>
      <c r="C30" s="23"/>
      <c r="D30" s="24"/>
      <c r="E30" s="20">
        <v>3</v>
      </c>
      <c r="F30" s="4"/>
      <c r="G30" s="4"/>
      <c r="H30" s="20">
        <v>3</v>
      </c>
      <c r="I30" s="5"/>
      <c r="J30" s="20">
        <v>3</v>
      </c>
      <c r="K30" s="1"/>
      <c r="L30" s="1"/>
      <c r="M30" s="24"/>
    </row>
    <row r="31" spans="1:13" ht="30">
      <c r="A31" s="14" t="s">
        <v>44</v>
      </c>
      <c r="B31" s="2" t="s">
        <v>45</v>
      </c>
      <c r="C31" s="23"/>
      <c r="D31" s="24"/>
      <c r="E31" s="20">
        <v>3.5</v>
      </c>
      <c r="F31" s="4"/>
      <c r="G31" s="4"/>
      <c r="H31" s="20">
        <v>3.5</v>
      </c>
      <c r="I31" s="5"/>
      <c r="J31" s="20">
        <v>3.5</v>
      </c>
      <c r="K31" s="1"/>
      <c r="L31" s="1"/>
      <c r="M31" s="24"/>
    </row>
    <row r="32" spans="1:13" ht="30">
      <c r="A32" s="14" t="s">
        <v>46</v>
      </c>
      <c r="B32" s="2" t="s">
        <v>47</v>
      </c>
      <c r="C32" s="23"/>
      <c r="D32" s="24"/>
      <c r="E32" s="20">
        <v>12</v>
      </c>
      <c r="F32" s="4"/>
      <c r="G32" s="4"/>
      <c r="H32" s="20">
        <v>6</v>
      </c>
      <c r="I32" s="20">
        <v>6</v>
      </c>
      <c r="J32" s="20">
        <v>12</v>
      </c>
      <c r="K32" s="1"/>
      <c r="L32" s="1"/>
      <c r="M32" s="24"/>
    </row>
    <row r="33" spans="1:13" ht="15">
      <c r="A33" s="22" t="s">
        <v>48</v>
      </c>
      <c r="B33" s="22"/>
      <c r="C33" s="22"/>
      <c r="D33" s="22"/>
      <c r="E33" s="17">
        <f>E13</f>
        <v>59.5</v>
      </c>
      <c r="F33" s="16"/>
      <c r="G33" s="16"/>
      <c r="H33" s="17">
        <f>H13</f>
        <v>40</v>
      </c>
      <c r="I33" s="17">
        <f>I13</f>
        <v>19.5</v>
      </c>
      <c r="J33" s="17">
        <f>J13</f>
        <v>59.5</v>
      </c>
      <c r="K33" s="10"/>
      <c r="L33" s="1"/>
      <c r="M33" s="1"/>
    </row>
    <row r="36" spans="1:13" ht="18.75">
      <c r="A36" s="21" t="s">
        <v>59</v>
      </c>
      <c r="B36" s="21"/>
      <c r="C36" s="21"/>
      <c r="D36" s="21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8.75">
      <c r="A37" s="21" t="s">
        <v>52</v>
      </c>
      <c r="B37" s="21"/>
      <c r="C37" s="21"/>
      <c r="D37" s="21"/>
      <c r="E37" s="13"/>
      <c r="F37" s="13"/>
      <c r="G37" s="13"/>
      <c r="H37" s="21" t="s">
        <v>53</v>
      </c>
      <c r="I37" s="21"/>
      <c r="J37" s="21"/>
      <c r="K37" s="13"/>
      <c r="L37" s="13"/>
      <c r="M37" s="13"/>
    </row>
  </sheetData>
  <sheetProtection/>
  <mergeCells count="24">
    <mergeCell ref="J1:M1"/>
    <mergeCell ref="J2:M2"/>
    <mergeCell ref="J3:M3"/>
    <mergeCell ref="A8:A11"/>
    <mergeCell ref="M8:M11"/>
    <mergeCell ref="H10:K10"/>
    <mergeCell ref="F9:L9"/>
    <mergeCell ref="E8:L8"/>
    <mergeCell ref="D8:D11"/>
    <mergeCell ref="C8:C11"/>
    <mergeCell ref="A5:M5"/>
    <mergeCell ref="A33:D33"/>
    <mergeCell ref="C26:C32"/>
    <mergeCell ref="D26:D32"/>
    <mergeCell ref="M26:M32"/>
    <mergeCell ref="K23:M23"/>
    <mergeCell ref="C13:C21"/>
    <mergeCell ref="D13:D21"/>
    <mergeCell ref="M13:M21"/>
    <mergeCell ref="B8:B11"/>
    <mergeCell ref="A36:D36"/>
    <mergeCell ref="A37:D37"/>
    <mergeCell ref="H37:J37"/>
    <mergeCell ref="A6:M6"/>
  </mergeCells>
  <printOptions/>
  <pageMargins left="0.7086614173228347" right="0.7086614173228347" top="0.25" bottom="0.7480314960629921" header="0.19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2014-01-27T11:40:39Z</dcterms:modified>
  <cp:category/>
  <cp:version/>
  <cp:contentType/>
  <cp:contentStatus/>
</cp:coreProperties>
</file>