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480" windowHeight="8190" activeTab="0"/>
  </bookViews>
  <sheets>
    <sheet name="210107" sheetId="1" r:id="rId1"/>
    <sheet name="Вариант 2" sheetId="2" state="hidden" r:id="rId2"/>
  </sheets>
  <definedNames>
    <definedName name="_xlnm.Print_Titles" localSheetId="0">'210107'!$12:$12</definedName>
    <definedName name="_xlnm.Print_Area" localSheetId="0">'210107'!$A$1:$K$34</definedName>
  </definedNames>
  <calcPr fullCalcOnLoad="1"/>
</workbook>
</file>

<file path=xl/sharedStrings.xml><?xml version="1.0" encoding="utf-8"?>
<sst xmlns="http://schemas.openxmlformats.org/spreadsheetml/2006/main" count="473" uniqueCount="189">
  <si>
    <t xml:space="preserve">Додаток </t>
  </si>
  <si>
    <t xml:space="preserve">до Програми підтримання постійної мобілізаційної </t>
  </si>
  <si>
    <t>готовності міста Кіровограда на 2016 рік</t>
  </si>
  <si>
    <t xml:space="preserve">                                                                                                                         ситуаціям та  ліквідації  їх  наслідків на 2008 рік</t>
  </si>
  <si>
    <t xml:space="preserve">Заходи по забезпеченню виконання Програми </t>
  </si>
  <si>
    <t>№ з/п</t>
  </si>
  <si>
    <t>Заходи</t>
  </si>
  <si>
    <t>Термін виконання</t>
  </si>
  <si>
    <t>Замовник</t>
  </si>
  <si>
    <t>Фінансове забезпечення</t>
  </si>
  <si>
    <t>Результати впровадження</t>
  </si>
  <si>
    <t>Всього за рахунок усіх джерел фінансування</t>
  </si>
  <si>
    <t>у тому числі за рахунок</t>
  </si>
  <si>
    <t>державний бюджет</t>
  </si>
  <si>
    <t>обласний бюджет</t>
  </si>
  <si>
    <t>міський бюджет</t>
  </si>
  <si>
    <t>інші джерела</t>
  </si>
  <si>
    <t>загальний фонд</t>
  </si>
  <si>
    <t>спеціальний фонд</t>
  </si>
  <si>
    <t>І</t>
  </si>
  <si>
    <t>Організаційно-управлінські  заходи по формуванню та життезабезпеченню загонів оборони міста Кіровограда при Кіровоградському  міському військовому комісаріаті:</t>
  </si>
  <si>
    <t>I.I</t>
  </si>
  <si>
    <t>Забезпечення роботи пункту управліня міського голови (далі - ПУМГ) шляхом придбання оргтехніки, засобів зв'язку, картографічної продукції та канцелярського приладдя</t>
  </si>
  <si>
    <t>2016 рік</t>
  </si>
  <si>
    <t>Виконавчий комітет Кіровоградської міської ради</t>
  </si>
  <si>
    <t>Удосконалення обладнання робочого місця міського голови</t>
  </si>
  <si>
    <t>I.II</t>
  </si>
  <si>
    <t>Забезпечення своечасного оповіщення керівного складу міста</t>
  </si>
  <si>
    <t>I.III</t>
  </si>
  <si>
    <t>I.IV</t>
  </si>
  <si>
    <t>Придбання паливо-мастильних матеріалів для перевезення загонів оборони автомобільним транспортом</t>
  </si>
  <si>
    <t>I.V</t>
  </si>
  <si>
    <t xml:space="preserve">Оплата житлово-комунальних послуг в місцях розташування загонів оборони </t>
  </si>
  <si>
    <t>Забезпечення своечасних розрахунків за надані житлово-комунальні послуги</t>
  </si>
  <si>
    <t>I.VI</t>
  </si>
  <si>
    <t>Забезпечення готовності загонів оборони до виконання завдань за призначенням</t>
  </si>
  <si>
    <t>I.VII</t>
  </si>
  <si>
    <t>I.VIII</t>
  </si>
  <si>
    <t>Всього по розділу І</t>
  </si>
  <si>
    <t>ІІ</t>
  </si>
  <si>
    <t>Заходи з проведення призову громадян на строкову військову службу</t>
  </si>
  <si>
    <t>II.I</t>
  </si>
  <si>
    <t>Сприяння організації приписки, призову та мобілізації мешканців м. Кіровограда шляхом забезпечення військового  комісаріату обладнаними приміщеннями, медикаментами, інструментарієм, медичним і господарським майном</t>
  </si>
  <si>
    <t>Створення необхідних умов для проведення призову громадян України на строкову військову службу</t>
  </si>
  <si>
    <t>II.II</t>
  </si>
  <si>
    <t>Сприяння роботі міської комісії з приписки та міської призовної комісії шляхом придбання канцелярського приладдя</t>
  </si>
  <si>
    <t xml:space="preserve">Всього по розділу ІІ                                                             </t>
  </si>
  <si>
    <t>ІІІ</t>
  </si>
  <si>
    <t>Заходи щодо здійснення шефської допомоги</t>
  </si>
  <si>
    <t>III.I</t>
  </si>
  <si>
    <t>Матеріальна підтримка підшефних військових частин та інших військових формувань</t>
  </si>
  <si>
    <t>Укріплення матеріально-технічної бази військових частин та інших військових формувань</t>
  </si>
  <si>
    <t xml:space="preserve">              </t>
  </si>
  <si>
    <t xml:space="preserve">Головний спеціаліст з мобілізаційної </t>
  </si>
  <si>
    <t>роботи</t>
  </si>
  <si>
    <t xml:space="preserve">                     В. Красюк</t>
  </si>
  <si>
    <t xml:space="preserve">                                                                                                                                    Додаток</t>
  </si>
  <si>
    <t xml:space="preserve">                                                                                                  Додаток</t>
  </si>
  <si>
    <t xml:space="preserve">                                                                                                             до Програми запобігання надзвичайним</t>
  </si>
  <si>
    <t xml:space="preserve">                                                                                                    до Програми запобігання надзвичайним </t>
  </si>
  <si>
    <t xml:space="preserve">                                                                                                        ситуація та ліквідації їх наслідків на 2008 рік</t>
  </si>
  <si>
    <t xml:space="preserve">              З А Х О Д И  </t>
  </si>
  <si>
    <t>по забезпеченню виконання Програми</t>
  </si>
  <si>
    <t>тис.грн</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</si>
  <si>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</si>
  <si>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</si>
  <si>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а)</t>
  </si>
  <si>
    <t xml:space="preserve"> заходи щодо вдосконалення та підтримання існуючих мереж зв’язку, оповіщення та інформування населення міста</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</si>
  <si>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</si>
  <si>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</si>
  <si>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</si>
  <si>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t>
  </si>
  <si>
    <t>Підвищення рівня мобільності та оперативності управління</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</si>
  <si>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</si>
  <si>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</si>
  <si>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</si>
  <si>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</si>
  <si>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</si>
  <si>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Підвищення рівня професійного фаху працівників</t>
  </si>
  <si>
    <t>б)</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</si>
  <si>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</si>
  <si>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виготовлення наочних та навчальних засобів (пам'ятки, інструкції, плакати)</t>
  </si>
  <si>
    <t>Сприяння в удосконаленні системи підготовки, перепідготовки та підвищення кваліфікації керівних кадрів та населення</t>
  </si>
  <si>
    <t>придбання сучасних приладів розвідки та дозиметричного контролю</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</si>
  <si>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</si>
  <si>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</si>
  <si>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</si>
  <si>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в)</t>
  </si>
  <si>
    <t>створення матеріальних резервів для запобігання і ліквідації надзвичайних ситуацій техногенного і природного характеру та їх наслідків</t>
  </si>
  <si>
    <t>придбання  пально-мастильних  матеріалів</t>
  </si>
  <si>
    <t>Формування міського матеріального резерву для запобігання та ліквідації НС</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</si>
  <si>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</si>
  <si>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</si>
  <si>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</si>
  <si>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г)</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</si>
  <si>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</si>
  <si>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</si>
  <si>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0</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</si>
  <si>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</si>
  <si>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</si>
  <si>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</si>
  <si>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</si>
  <si>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Проведення протипаводкових заходів, що підвищить рівень захищеності населення та зменшить збитки</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</si>
  <si>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</si>
  <si>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Попередження та ліквідація наслідків надзвичайних ситуацій (подій) та стихійного лиха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</si>
  <si>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</si>
  <si>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Оперативне реагування на надзвичайні ситуації(забезпечення автотранспортом від "Автобази обласної ради народних депутатів" і іншого власника)</t>
  </si>
  <si>
    <t>д)</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</si>
  <si>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</si>
  <si>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</si>
  <si>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 xml:space="preserve">Підвищення рівня захищеності працівників виконавчих органів КМР </t>
  </si>
  <si>
    <t xml:space="preserve">е) </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</si>
  <si>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</si>
  <si>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</si>
  <si>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 xml:space="preserve">Реагування у найкоротші терміни на надзвичайні ситуації (події)    </t>
  </si>
  <si>
    <t>Заходи невідкладного реагування по ліквідації надзвичайних ситуацій техногенного та природного характеру, у тому числі:</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</si>
  <si>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</si>
  <si>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Проведення попереджувальних робіт, що підвищить рівень захищеності населення та зменшить збитки</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</si>
  <si>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</si>
  <si>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</si>
  <si>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</si>
  <si>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Знешкодження боєприпасів часів другої світової війни та інших</t>
  </si>
  <si>
    <t>Всього по розділу ІІ</t>
  </si>
  <si>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</si>
  <si>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Заходи реагування на ліквідацію надзвичайних ситуацій та їх наслідків ( на договірній основі), у тому числі:</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</si>
  <si>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</si>
  <si>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Підвищення рівня реагування на надзвичайні ситуації (події) на території міста</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</si>
  <si>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</si>
  <si>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Підвищення рівня захищеності населення при виникненні НС</t>
  </si>
  <si>
    <t xml:space="preserve">      Всього по розділу ІІІ                                           </t>
  </si>
  <si>
    <t>ІV</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</si>
  <si>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</si>
  <si>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Заходи з забезпечення протипожежного захисту житла, життя і здоров'я людей, інфраструктури міста, у тому  числі:</t>
  </si>
  <si>
    <t>оперативне реагування при виникненні пожеж та при ліквідації наслідків надзвичайних ситуацій (придбання паливо-мастильних матеріалів)</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</si>
  <si>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</si>
  <si>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</si>
  <si>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</si>
  <si>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</si>
  <si>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Заміна пошкодженого бойового одягу, спорядження та того, що строк використання вже минув</t>
  </si>
  <si>
    <t>забезпечення своєчасної ліквідації складних пожеж та наслідків надзвичайних ситуацій (придбання засобів пожежогасіння)</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</si>
  <si>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</si>
  <si>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</si>
  <si>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</si>
  <si>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</si>
  <si>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</si>
  <si>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</si>
  <si>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</si>
  <si>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 xml:space="preserve">Всього по розділу ІV                                                   </t>
  </si>
  <si>
    <t>V</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</si>
  <si>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</si>
  <si>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 з організації рятування на водах, у тому числі:</t>
  </si>
  <si>
    <t>обстеження водоймищ міста,  технічна атестація рятувального обладнання та атестація водолазів</t>
  </si>
  <si>
    <t>Запобігання виникненню надзвичайних ситуацій                (подій) в місцях масового відпочинку громадян міста,       на воді</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</si>
  <si>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</si>
  <si>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</si>
  <si>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</si>
  <si>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 xml:space="preserve">Всього по розділу V                                                               </t>
  </si>
  <si>
    <t>VІ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</si>
  <si>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</si>
  <si>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</si>
  <si>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 розвиток і удосконалення міської системи зв’язку,  у тому числі:</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</si>
  <si>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</si>
  <si>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</si>
  <si>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</si>
  <si>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Удосконалення міського пункту управління начальника ЦО міста</t>
  </si>
  <si>
    <t xml:space="preserve"> розвиток і удосконалення автоматизованих систем оповіщення, у тому числі:</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</si>
  <si>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</si>
  <si>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</si>
  <si>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</si>
  <si>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</si>
  <si>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 xml:space="preserve"> розвиток і удосконалення автоматизованих систем  інформації, у тому числі:</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</si>
  <si>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</si>
  <si>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</si>
  <si>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</si>
  <si>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 xml:space="preserve">     Всього по розділу VІ                                                             </t>
  </si>
  <si>
    <t>Всього з міського бюджету</t>
  </si>
  <si>
    <t xml:space="preserve">     Всього по Програмі                                                             </t>
  </si>
  <si>
    <t xml:space="preserve">                                                Всього по розділу ІІІ                                                        </t>
  </si>
  <si>
    <t xml:space="preserve">                                                Всього з міського бюджету</t>
  </si>
  <si>
    <t xml:space="preserve">                                                Всього по Програмі                                                             </t>
  </si>
  <si>
    <t>Підтримка системи централізованого виклику для оперативного оповіщення керівного складу міста (підключення та відключення від стояків централізованого виклику керівного складу міста)</t>
  </si>
  <si>
    <t>Забезпечення харчуванням особового складу загонів оборони згідно з нормою  №1</t>
  </si>
  <si>
    <t>Забезпечення режиму секретності та вимог технічного захисту інформації</t>
  </si>
  <si>
    <t>Забезпечення перевезень автомобільним транспортом загонів оборони</t>
  </si>
  <si>
    <t>Оснащення приміщення для роботи з документами з обмеженим доступом та мобілізаційними документами шляхом придбання комп'ютерної та оргтехніки,  технічних засобів захисту інформації, засобів охорони (сигналізація, металеві печатки), канцелярського приладдя</t>
  </si>
  <si>
    <t>Кіровоградської  міської  ради</t>
  </si>
  <si>
    <t xml:space="preserve">Забезпечення особового складу загонів оборони речовим майном, спорядженням та іншим майном, необхідним для забезпечення належних умов проживання  </t>
  </si>
  <si>
    <t xml:space="preserve">Забезпечення особового складу загонів оборони санітарно-гігієнічними послугами (лазня, прання одягу)  </t>
  </si>
  <si>
    <t>Фінансове забезпечення (тис. грн)</t>
  </si>
</sst>
</file>

<file path=xl/styles.xml><?xml version="1.0" encoding="utf-8"?>
<styleSheet xmlns="http://schemas.openxmlformats.org/spreadsheetml/2006/main">
  <numFmts count="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0"/>
  </numFmts>
  <fonts count="11">
    <font>
      <sz val="12"/>
      <name val="Times New Roman"/>
      <family val="1"/>
    </font>
    <font>
      <sz val="10"/>
      <name val="Arial"/>
      <family val="0"/>
    </font>
    <font>
      <sz val="14"/>
      <name val="Times New Roman"/>
      <family val="1"/>
    </font>
    <font>
      <b/>
      <sz val="14"/>
      <name val="Times New Roman"/>
      <family val="1"/>
    </font>
    <font>
      <b/>
      <sz val="12"/>
      <name val="Times New Roman"/>
      <family val="1"/>
    </font>
    <font>
      <sz val="11"/>
      <name val="Times New Roman"/>
      <family val="1"/>
    </font>
    <font>
      <sz val="10"/>
      <name val="Times New Roman"/>
      <family val="1"/>
    </font>
    <font>
      <sz val="13"/>
      <name val="Times New Roman"/>
      <family val="1"/>
    </font>
    <font>
      <b/>
      <sz val="13"/>
      <name val="Times New Roman"/>
      <family val="1"/>
    </font>
    <font>
      <b/>
      <sz val="11"/>
      <name val="Times New Roman"/>
      <family val="1"/>
    </font>
    <font>
      <sz val="12"/>
      <color indexed="9"/>
      <name val="Times New Roman"/>
      <family val="1"/>
    </font>
  </fonts>
  <fills count="5">
    <fill>
      <patternFill/>
    </fill>
    <fill>
      <patternFill patternType="gray125"/>
    </fill>
    <fill>
      <patternFill patternType="solid">
        <fgColor indexed="47"/>
        <bgColor indexed="64"/>
      </patternFill>
    </fill>
    <fill>
      <patternFill patternType="solid">
        <fgColor indexed="43"/>
        <bgColor indexed="64"/>
      </patternFill>
    </fill>
    <fill>
      <patternFill patternType="solid">
        <fgColor indexed="9"/>
        <bgColor indexed="64"/>
      </patternFill>
    </fill>
  </fills>
  <borders count="10">
    <border>
      <left/>
      <right/>
      <top/>
      <bottom/>
      <diagonal/>
    </border>
    <border>
      <left style="thin">
        <color indexed="8"/>
      </left>
      <right style="thin">
        <color indexed="8"/>
      </right>
      <top style="thin">
        <color indexed="8"/>
      </top>
      <bottom style="thin">
        <color indexed="8"/>
      </bottom>
    </border>
    <border>
      <left>
        <color indexed="63"/>
      </left>
      <right style="thin">
        <color indexed="8"/>
      </right>
      <top style="thin">
        <color indexed="8"/>
      </top>
      <bottom style="thin">
        <color indexed="8"/>
      </bottom>
    </border>
    <border>
      <left style="thin">
        <color indexed="8"/>
      </left>
      <right>
        <color indexed="63"/>
      </right>
      <top>
        <color indexed="63"/>
      </top>
      <bottom>
        <color indexed="63"/>
      </bottom>
    </border>
    <border>
      <left>
        <color indexed="63"/>
      </left>
      <right style="thin">
        <color indexed="8"/>
      </right>
      <top style="thin">
        <color indexed="8"/>
      </top>
      <bottom>
        <color indexed="63"/>
      </bottom>
    </border>
    <border>
      <left style="thin">
        <color indexed="8"/>
      </left>
      <right style="thin">
        <color indexed="8"/>
      </right>
      <top style="thin">
        <color indexed="8"/>
      </top>
      <bottom>
        <color indexed="63"/>
      </bottom>
    </border>
    <border>
      <left>
        <color indexed="63"/>
      </left>
      <right>
        <color indexed="63"/>
      </right>
      <top style="thin">
        <color indexed="8"/>
      </top>
      <bottom>
        <color indexed="63"/>
      </bottom>
    </border>
    <border>
      <left style="thin">
        <color indexed="8"/>
      </left>
      <right>
        <color indexed="63"/>
      </right>
      <top>
        <color indexed="63"/>
      </top>
      <bottom style="thin">
        <color indexed="8"/>
      </bottom>
    </border>
    <border>
      <left style="thin">
        <color indexed="8"/>
      </left>
      <right>
        <color indexed="63"/>
      </right>
      <top style="thin">
        <color indexed="8"/>
      </top>
      <bottom style="thin">
        <color indexed="8"/>
      </bottom>
    </border>
    <border>
      <left>
        <color indexed="63"/>
      </left>
      <right>
        <color indexed="63"/>
      </right>
      <top>
        <color indexed="63"/>
      </top>
      <bottom style="thin">
        <color indexed="8"/>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4" fontId="1" fillId="0" borderId="0" applyFill="0" applyBorder="0" applyAlignment="0" applyProtection="0"/>
    <xf numFmtId="42" fontId="1" fillId="0" borderId="0" applyFill="0" applyBorder="0" applyAlignment="0" applyProtection="0"/>
    <xf numFmtId="9" fontId="1" fillId="0" borderId="0" applyFill="0" applyBorder="0" applyAlignment="0" applyProtection="0"/>
    <xf numFmtId="43" fontId="1" fillId="0" borderId="0" applyFill="0" applyBorder="0" applyAlignment="0" applyProtection="0"/>
    <xf numFmtId="41" fontId="1" fillId="0" borderId="0" applyFill="0" applyBorder="0" applyAlignment="0" applyProtection="0"/>
  </cellStyleXfs>
  <cellXfs count="131">
    <xf numFmtId="0" fontId="0" fillId="0" borderId="0" xfId="0" applyAlignment="1">
      <alignment/>
    </xf>
    <xf numFmtId="0" fontId="0" fillId="0" borderId="0" xfId="0" applyFont="1" applyAlignment="1">
      <alignment horizontal="center" vertical="center"/>
    </xf>
    <xf numFmtId="0" fontId="0" fillId="0" borderId="0" xfId="0" applyFont="1" applyAlignment="1">
      <alignment/>
    </xf>
    <xf numFmtId="49" fontId="0" fillId="0" borderId="0" xfId="0" applyNumberFormat="1" applyFont="1" applyAlignment="1">
      <alignment/>
    </xf>
    <xf numFmtId="0" fontId="0" fillId="0" borderId="0" xfId="0" applyFont="1" applyBorder="1" applyAlignment="1">
      <alignment/>
    </xf>
    <xf numFmtId="0" fontId="2" fillId="0" borderId="0" xfId="0" applyFont="1" applyAlignment="1">
      <alignment horizontal="left"/>
    </xf>
    <xf numFmtId="0" fontId="2" fillId="0" borderId="0" xfId="0" applyFont="1" applyAlignment="1">
      <alignment/>
    </xf>
    <xf numFmtId="0" fontId="2" fillId="0" borderId="0" xfId="0" applyFont="1" applyAlignment="1">
      <alignment horizontal="center"/>
    </xf>
    <xf numFmtId="0" fontId="2" fillId="0" borderId="0" xfId="0" applyFont="1" applyBorder="1" applyAlignment="1">
      <alignment/>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0" fontId="0" fillId="0" borderId="2" xfId="0" applyFont="1" applyBorder="1" applyAlignment="1">
      <alignment/>
    </xf>
    <xf numFmtId="0" fontId="0" fillId="0" borderId="1" xfId="0" applyFont="1" applyBorder="1" applyAlignment="1">
      <alignment/>
    </xf>
    <xf numFmtId="0" fontId="4" fillId="0" borderId="1" xfId="0" applyFont="1" applyBorder="1" applyAlignment="1">
      <alignment horizontal="center" vertical="center" wrapText="1"/>
    </xf>
    <xf numFmtId="0" fontId="4" fillId="0" borderId="1" xfId="0" applyFont="1" applyBorder="1" applyAlignment="1">
      <alignment horizontal="left" vertical="center" wrapText="1"/>
    </xf>
    <xf numFmtId="0" fontId="0" fillId="0" borderId="1" xfId="0" applyNumberFormat="1" applyFont="1" applyBorder="1" applyAlignment="1">
      <alignment horizontal="left" vertical="top" wrapText="1"/>
    </xf>
    <xf numFmtId="0" fontId="0" fillId="0" borderId="1" xfId="0" applyFont="1" applyBorder="1" applyAlignment="1">
      <alignment horizontal="center" vertical="center"/>
    </xf>
    <xf numFmtId="164" fontId="0" fillId="0" borderId="1" xfId="0" applyNumberFormat="1" applyFont="1" applyBorder="1" applyAlignment="1">
      <alignment horizontal="center" vertical="center" wrapText="1"/>
    </xf>
    <xf numFmtId="0" fontId="0" fillId="0" borderId="0" xfId="0" applyFont="1" applyBorder="1" applyAlignment="1">
      <alignment horizontal="left"/>
    </xf>
    <xf numFmtId="0" fontId="0" fillId="0" borderId="1" xfId="0" applyFont="1" applyBorder="1" applyAlignment="1">
      <alignment horizontal="left" vertical="top" wrapText="1"/>
    </xf>
    <xf numFmtId="164" fontId="0" fillId="0" borderId="1" xfId="0" applyNumberFormat="1" applyFont="1" applyBorder="1" applyAlignment="1">
      <alignment horizontal="center" vertical="center"/>
    </xf>
    <xf numFmtId="0" fontId="0" fillId="0" borderId="1" xfId="0" applyFont="1" applyBorder="1" applyAlignment="1">
      <alignment vertical="top" wrapText="1"/>
    </xf>
    <xf numFmtId="164" fontId="4" fillId="0" borderId="1" xfId="0" applyNumberFormat="1" applyFont="1" applyBorder="1" applyAlignment="1">
      <alignment horizontal="center" vertical="center" wrapText="1"/>
    </xf>
    <xf numFmtId="0" fontId="5" fillId="0" borderId="1" xfId="0" applyFont="1" applyBorder="1" applyAlignment="1">
      <alignment horizontal="center" vertical="center" wrapText="1"/>
    </xf>
    <xf numFmtId="0" fontId="0" fillId="0" borderId="3" xfId="0" applyFont="1" applyBorder="1" applyAlignment="1">
      <alignment horizontal="center"/>
    </xf>
    <xf numFmtId="0" fontId="0" fillId="0" borderId="0" xfId="0" applyFont="1" applyBorder="1" applyAlignment="1">
      <alignment horizontal="center"/>
    </xf>
    <xf numFmtId="164" fontId="4" fillId="0" borderId="1" xfId="0" applyNumberFormat="1" applyFont="1" applyBorder="1" applyAlignment="1">
      <alignment horizontal="center" vertical="center"/>
    </xf>
    <xf numFmtId="0" fontId="4" fillId="0" borderId="3" xfId="0" applyFont="1" applyBorder="1" applyAlignment="1">
      <alignment horizontal="center"/>
    </xf>
    <xf numFmtId="0" fontId="4" fillId="0" borderId="0" xfId="0" applyFont="1" applyBorder="1" applyAlignment="1">
      <alignment horizontal="center"/>
    </xf>
    <xf numFmtId="0" fontId="4" fillId="0" borderId="0" xfId="0" applyFont="1" applyBorder="1" applyAlignment="1">
      <alignment/>
    </xf>
    <xf numFmtId="0" fontId="4" fillId="0" borderId="0" xfId="0" applyFont="1" applyAlignment="1">
      <alignment/>
    </xf>
    <xf numFmtId="0" fontId="0" fillId="0" borderId="1" xfId="0" applyFont="1" applyBorder="1" applyAlignment="1">
      <alignment/>
    </xf>
    <xf numFmtId="164" fontId="4" fillId="0" borderId="1" xfId="0" applyNumberFormat="1" applyFont="1" applyBorder="1" applyAlignment="1">
      <alignment horizontal="center" vertical="top" wrapText="1"/>
    </xf>
    <xf numFmtId="0" fontId="4" fillId="0" borderId="0" xfId="0" applyFont="1" applyBorder="1" applyAlignment="1">
      <alignment horizontal="center" vertical="top" wrapText="1"/>
    </xf>
    <xf numFmtId="164" fontId="4" fillId="0" borderId="0" xfId="0" applyNumberFormat="1" applyFont="1" applyBorder="1" applyAlignment="1">
      <alignment horizontal="center" vertical="center" wrapText="1"/>
    </xf>
    <xf numFmtId="164"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2" fillId="0" borderId="0" xfId="0" applyFont="1" applyBorder="1" applyAlignment="1">
      <alignment horizontal="left" vertical="top" wrapText="1"/>
    </xf>
    <xf numFmtId="0" fontId="4" fillId="0" borderId="0" xfId="0" applyFont="1" applyBorder="1" applyAlignment="1">
      <alignment horizontal="left" vertical="top" wrapText="1"/>
    </xf>
    <xf numFmtId="164" fontId="4" fillId="0" borderId="0" xfId="0" applyNumberFormat="1" applyFont="1" applyBorder="1" applyAlignment="1">
      <alignment horizontal="left" vertical="top" wrapText="1"/>
    </xf>
    <xf numFmtId="164" fontId="0" fillId="0" borderId="0" xfId="0" applyNumberFormat="1" applyFont="1" applyBorder="1" applyAlignment="1">
      <alignment horizontal="left" vertical="top" wrapText="1"/>
    </xf>
    <xf numFmtId="0" fontId="0" fillId="0" borderId="0" xfId="0" applyFont="1" applyBorder="1" applyAlignment="1">
      <alignment horizontal="left" vertical="top" wrapText="1"/>
    </xf>
    <xf numFmtId="0" fontId="0" fillId="0" borderId="0" xfId="0" applyFont="1" applyBorder="1" applyAlignment="1">
      <alignment horizontal="left" vertical="top"/>
    </xf>
    <xf numFmtId="0" fontId="5" fillId="0" borderId="0" xfId="0" applyFont="1" applyBorder="1" applyAlignment="1">
      <alignment horizontal="left" vertical="top" wrapText="1"/>
    </xf>
    <xf numFmtId="164" fontId="5" fillId="0" borderId="0" xfId="0" applyNumberFormat="1" applyFont="1" applyBorder="1" applyAlignment="1">
      <alignment horizontal="left" vertical="top" wrapText="1"/>
    </xf>
    <xf numFmtId="164" fontId="6" fillId="0" borderId="0" xfId="0" applyNumberFormat="1" applyFont="1" applyBorder="1" applyAlignment="1">
      <alignment horizontal="left" vertical="top" wrapText="1"/>
    </xf>
    <xf numFmtId="0" fontId="0" fillId="0" borderId="0" xfId="0" applyFont="1" applyAlignment="1">
      <alignment horizontal="left" vertical="top"/>
    </xf>
    <xf numFmtId="0" fontId="0" fillId="0" borderId="0" xfId="0" applyAlignment="1">
      <alignment horizontal="center" vertical="center"/>
    </xf>
    <xf numFmtId="49" fontId="0" fillId="0" borderId="0" xfId="0" applyNumberFormat="1" applyAlignment="1">
      <alignment/>
    </xf>
    <xf numFmtId="0" fontId="0" fillId="0" borderId="0" xfId="0" applyBorder="1" applyAlignment="1">
      <alignment/>
    </xf>
    <xf numFmtId="0" fontId="2" fillId="0" borderId="0" xfId="0" applyFont="1" applyAlignment="1">
      <alignment horizontal="center" vertical="center"/>
    </xf>
    <xf numFmtId="0" fontId="2" fillId="0" borderId="0" xfId="0" applyFont="1" applyAlignment="1">
      <alignment/>
    </xf>
    <xf numFmtId="49" fontId="2" fillId="0" borderId="0" xfId="0" applyNumberFormat="1" applyFont="1" applyAlignment="1">
      <alignment/>
    </xf>
    <xf numFmtId="0" fontId="0" fillId="0" borderId="2" xfId="0" applyBorder="1" applyAlignment="1">
      <alignment/>
    </xf>
    <xf numFmtId="0" fontId="0" fillId="0" borderId="1" xfId="0" applyBorder="1" applyAlignment="1">
      <alignment/>
    </xf>
    <xf numFmtId="0" fontId="0" fillId="0" borderId="4" xfId="0" applyBorder="1" applyAlignment="1">
      <alignment/>
    </xf>
    <xf numFmtId="0" fontId="0" fillId="0" borderId="5" xfId="0" applyBorder="1" applyAlignment="1">
      <alignment/>
    </xf>
    <xf numFmtId="0" fontId="7" fillId="0" borderId="1" xfId="0" applyFont="1" applyBorder="1" applyAlignment="1">
      <alignment horizontal="center" vertical="center" wrapText="1"/>
    </xf>
    <xf numFmtId="49" fontId="7" fillId="0" borderId="1" xfId="0" applyNumberFormat="1" applyFont="1" applyBorder="1" applyAlignment="1">
      <alignment horizontal="center" vertical="center" wrapText="1"/>
    </xf>
    <xf numFmtId="0" fontId="8" fillId="0" borderId="1" xfId="0" applyFont="1" applyBorder="1" applyAlignment="1">
      <alignment horizontal="center" vertical="center" wrapText="1"/>
    </xf>
    <xf numFmtId="0" fontId="5" fillId="0" borderId="1" xfId="0" applyFont="1" applyBorder="1" applyAlignment="1">
      <alignment vertical="top" wrapText="1"/>
    </xf>
    <xf numFmtId="164" fontId="5"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4" fillId="0" borderId="1" xfId="0" applyFont="1" applyBorder="1" applyAlignment="1">
      <alignment horizontal="center" vertical="center"/>
    </xf>
    <xf numFmtId="0" fontId="5" fillId="2" borderId="1" xfId="0" applyFont="1" applyFill="1" applyBorder="1" applyAlignment="1">
      <alignment vertical="top" wrapText="1"/>
    </xf>
    <xf numFmtId="0" fontId="5" fillId="2" borderId="1" xfId="0" applyFont="1" applyFill="1" applyBorder="1" applyAlignment="1">
      <alignment horizontal="center" vertical="center" wrapText="1"/>
    </xf>
    <xf numFmtId="164" fontId="5" fillId="2" borderId="1" xfId="0" applyNumberFormat="1" applyFont="1" applyFill="1" applyBorder="1" applyAlignment="1">
      <alignment horizontal="center" vertical="center" wrapText="1"/>
    </xf>
    <xf numFmtId="0" fontId="5" fillId="0" borderId="1" xfId="0" applyFont="1" applyBorder="1" applyAlignment="1" applyProtection="1">
      <alignment horizontal="center" vertical="center" wrapText="1"/>
      <protection locked="0"/>
    </xf>
    <xf numFmtId="0" fontId="5" fillId="0" borderId="1" xfId="0" applyFont="1" applyBorder="1" applyAlignment="1">
      <alignment horizontal="left" vertical="top" wrapText="1"/>
    </xf>
    <xf numFmtId="0" fontId="5" fillId="0" borderId="1" xfId="0" applyFont="1" applyBorder="1" applyAlignment="1">
      <alignment horizontal="center" vertical="top" wrapText="1"/>
    </xf>
    <xf numFmtId="0" fontId="4" fillId="0" borderId="1" xfId="0" applyFont="1" applyBorder="1" applyAlignment="1">
      <alignment/>
    </xf>
    <xf numFmtId="0" fontId="5" fillId="0" borderId="1" xfId="0" applyFont="1" applyBorder="1" applyAlignment="1">
      <alignment horizontal="left" vertical="center" wrapText="1"/>
    </xf>
    <xf numFmtId="164" fontId="9" fillId="0" borderId="1" xfId="0" applyNumberFormat="1" applyFont="1" applyBorder="1" applyAlignment="1">
      <alignment horizontal="center" vertical="center" wrapText="1"/>
    </xf>
    <xf numFmtId="0" fontId="9" fillId="0" borderId="1" xfId="0" applyFont="1" applyBorder="1" applyAlignment="1">
      <alignment vertical="center" wrapText="1"/>
    </xf>
    <xf numFmtId="0" fontId="9" fillId="0" borderId="1" xfId="0" applyFont="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164" fontId="5" fillId="0" borderId="1" xfId="0" applyNumberFormat="1" applyFont="1" applyBorder="1" applyAlignment="1">
      <alignment horizontal="center" vertical="top" wrapText="1"/>
    </xf>
    <xf numFmtId="0" fontId="0" fillId="0" borderId="6" xfId="0" applyBorder="1" applyAlignment="1">
      <alignment/>
    </xf>
    <xf numFmtId="0" fontId="0" fillId="0" borderId="0" xfId="0" applyBorder="1" applyAlignment="1">
      <alignment/>
    </xf>
    <xf numFmtId="0" fontId="0" fillId="0" borderId="0" xfId="0" applyBorder="1" applyAlignment="1">
      <alignment horizontal="center"/>
    </xf>
    <xf numFmtId="0" fontId="0" fillId="0" borderId="2" xfId="0" applyBorder="1" applyAlignment="1">
      <alignment horizontal="center"/>
    </xf>
    <xf numFmtId="0" fontId="0" fillId="0" borderId="1" xfId="0" applyBorder="1" applyAlignment="1">
      <alignment horizontal="center"/>
    </xf>
    <xf numFmtId="0" fontId="10" fillId="0" borderId="0" xfId="0" applyFont="1" applyBorder="1" applyAlignment="1">
      <alignment/>
    </xf>
    <xf numFmtId="0" fontId="10" fillId="0" borderId="0" xfId="0" applyFont="1" applyBorder="1" applyAlignment="1">
      <alignment/>
    </xf>
    <xf numFmtId="0" fontId="0" fillId="0" borderId="3" xfId="0" applyBorder="1" applyAlignment="1">
      <alignment horizontal="center"/>
    </xf>
    <xf numFmtId="0" fontId="10" fillId="0" borderId="0" xfId="0" applyFont="1" applyBorder="1" applyAlignment="1">
      <alignment horizontal="center"/>
    </xf>
    <xf numFmtId="0" fontId="5" fillId="0" borderId="1" xfId="0" applyFont="1" applyBorder="1" applyAlignment="1">
      <alignment/>
    </xf>
    <xf numFmtId="0" fontId="7" fillId="0" borderId="1" xfId="0" applyFont="1" applyBorder="1" applyAlignment="1">
      <alignment vertical="center" wrapText="1"/>
    </xf>
    <xf numFmtId="0" fontId="0" fillId="0" borderId="7" xfId="0" applyBorder="1" applyAlignment="1">
      <alignment horizontal="center"/>
    </xf>
    <xf numFmtId="0" fontId="5" fillId="3" borderId="1" xfId="0" applyFont="1" applyFill="1" applyBorder="1" applyAlignment="1">
      <alignment vertical="top" wrapText="1"/>
    </xf>
    <xf numFmtId="164" fontId="6" fillId="0" borderId="1" xfId="0" applyNumberFormat="1" applyFont="1" applyBorder="1" applyAlignment="1">
      <alignment horizontal="center" vertical="center" wrapText="1"/>
    </xf>
    <xf numFmtId="0" fontId="6" fillId="0" borderId="1" xfId="0" applyFont="1" applyBorder="1" applyAlignment="1">
      <alignment horizontal="center" vertical="center" wrapText="1"/>
    </xf>
    <xf numFmtId="0" fontId="5" fillId="4" borderId="1" xfId="0" applyFont="1" applyFill="1" applyBorder="1" applyAlignment="1">
      <alignment horizontal="left" vertical="top" wrapText="1"/>
    </xf>
    <xf numFmtId="0" fontId="5" fillId="4" borderId="1" xfId="0" applyFont="1" applyFill="1" applyBorder="1" applyAlignment="1">
      <alignment vertical="top" wrapText="1"/>
    </xf>
    <xf numFmtId="0" fontId="5" fillId="3" borderId="1" xfId="0" applyFont="1" applyFill="1" applyBorder="1" applyAlignment="1">
      <alignment horizontal="left" vertical="top" wrapText="1"/>
    </xf>
    <xf numFmtId="0" fontId="0" fillId="0" borderId="1" xfId="0" applyBorder="1" applyAlignment="1">
      <alignment horizontal="left" vertical="top" wrapText="1"/>
    </xf>
    <xf numFmtId="0" fontId="0" fillId="0" borderId="1" xfId="0" applyBorder="1" applyAlignment="1">
      <alignment vertical="top" wrapText="1"/>
    </xf>
    <xf numFmtId="0" fontId="0" fillId="0" borderId="1" xfId="0" applyBorder="1" applyAlignment="1">
      <alignment horizontal="center" vertical="top" wrapText="1"/>
    </xf>
    <xf numFmtId="0" fontId="0" fillId="0" borderId="1" xfId="0" applyFont="1" applyBorder="1" applyAlignment="1">
      <alignment horizontal="center" vertical="center"/>
    </xf>
    <xf numFmtId="164" fontId="5" fillId="0" borderId="1" xfId="0" applyNumberFormat="1" applyFont="1" applyBorder="1" applyAlignment="1">
      <alignment horizontal="center" vertical="center" wrapText="1"/>
    </xf>
    <xf numFmtId="0" fontId="7" fillId="0" borderId="1" xfId="0" applyFont="1" applyBorder="1" applyAlignment="1">
      <alignment horizontal="center" vertical="center" wrapText="1"/>
    </xf>
    <xf numFmtId="164" fontId="2" fillId="0" borderId="0" xfId="0" applyNumberFormat="1" applyFont="1" applyBorder="1" applyAlignment="1">
      <alignment horizontal="left" wrapText="1"/>
    </xf>
    <xf numFmtId="0" fontId="4" fillId="0" borderId="1" xfId="0" applyFont="1" applyBorder="1" applyAlignment="1">
      <alignment vertical="top" wrapText="1"/>
    </xf>
    <xf numFmtId="0" fontId="4" fillId="0" borderId="8" xfId="0" applyFont="1" applyBorder="1" applyAlignment="1">
      <alignment horizontal="left" vertical="center" wrapText="1"/>
    </xf>
    <xf numFmtId="0" fontId="4" fillId="0" borderId="8" xfId="0" applyFont="1" applyBorder="1" applyAlignment="1">
      <alignment horizontal="left" vertical="top" wrapText="1"/>
    </xf>
    <xf numFmtId="0" fontId="4" fillId="0" borderId="1" xfId="0" applyFont="1" applyBorder="1" applyAlignment="1">
      <alignment horizontal="left" vertical="center" wrapText="1"/>
    </xf>
    <xf numFmtId="0" fontId="4" fillId="0" borderId="8" xfId="0" applyFont="1" applyBorder="1" applyAlignment="1">
      <alignment horizontal="center" vertical="center"/>
    </xf>
    <xf numFmtId="0" fontId="4" fillId="0" borderId="1" xfId="0" applyFont="1" applyBorder="1" applyAlignment="1">
      <alignment horizontal="left" vertical="top" wrapText="1"/>
    </xf>
    <xf numFmtId="0" fontId="4" fillId="0" borderId="8" xfId="0" applyFont="1" applyBorder="1" applyAlignment="1">
      <alignment horizontal="center" vertical="center" wrapText="1"/>
    </xf>
    <xf numFmtId="0" fontId="0" fillId="0" borderId="1" xfId="0" applyBorder="1" applyAlignment="1">
      <alignment horizontal="center" vertical="top" wrapText="1"/>
    </xf>
    <xf numFmtId="0" fontId="0" fillId="0" borderId="1" xfId="0" applyFont="1" applyBorder="1" applyAlignment="1">
      <alignment horizontal="center" vertical="top"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49" fontId="0" fillId="0" borderId="1" xfId="0" applyNumberFormat="1" applyFont="1" applyBorder="1" applyAlignment="1">
      <alignment horizontal="center" vertical="center" textRotation="90" wrapText="1"/>
    </xf>
    <xf numFmtId="0" fontId="2" fillId="0" borderId="0" xfId="0" applyFont="1" applyBorder="1" applyAlignment="1">
      <alignment horizontal="center"/>
    </xf>
    <xf numFmtId="0" fontId="3" fillId="0" borderId="0" xfId="0" applyFont="1" applyBorder="1" applyAlignment="1">
      <alignment horizontal="center"/>
    </xf>
    <xf numFmtId="0" fontId="3" fillId="0" borderId="0" xfId="0" applyFont="1" applyBorder="1" applyAlignment="1">
      <alignment horizontal="center" wrapText="1"/>
    </xf>
    <xf numFmtId="0" fontId="2" fillId="0" borderId="9" xfId="0" applyFont="1" applyBorder="1" applyAlignment="1">
      <alignment horizontal="center" vertical="center"/>
    </xf>
    <xf numFmtId="0" fontId="8" fillId="0" borderId="1" xfId="0" applyFont="1" applyBorder="1" applyAlignment="1">
      <alignment horizontal="center" vertical="top" wrapText="1"/>
    </xf>
    <xf numFmtId="164" fontId="9" fillId="0" borderId="1" xfId="0" applyNumberFormat="1" applyFont="1" applyBorder="1" applyAlignment="1">
      <alignment horizontal="center" vertical="center" wrapText="1"/>
    </xf>
    <xf numFmtId="0" fontId="9" fillId="0" borderId="1" xfId="0" applyFont="1" applyBorder="1" applyAlignment="1">
      <alignment horizontal="left" vertical="center" wrapText="1"/>
    </xf>
    <xf numFmtId="0" fontId="9" fillId="0" borderId="1" xfId="0" applyFont="1" applyBorder="1" applyAlignment="1">
      <alignment horizontal="center" vertical="top" wrapText="1"/>
    </xf>
    <xf numFmtId="164" fontId="4" fillId="0" borderId="1" xfId="0" applyNumberFormat="1" applyFont="1" applyBorder="1" applyAlignment="1">
      <alignment horizontal="center" vertical="center" wrapText="1"/>
    </xf>
    <xf numFmtId="0" fontId="4" fillId="0" borderId="1" xfId="0" applyNumberFormat="1" applyFont="1" applyBorder="1" applyAlignment="1">
      <alignment horizontal="left" vertical="center" wrapText="1"/>
    </xf>
    <xf numFmtId="0" fontId="5" fillId="0" borderId="1" xfId="0" applyFont="1" applyBorder="1" applyAlignment="1">
      <alignment horizontal="center" vertical="center" wrapText="1"/>
    </xf>
    <xf numFmtId="0" fontId="9" fillId="0" borderId="1" xfId="0" applyFont="1" applyBorder="1" applyAlignment="1">
      <alignment horizontal="center" vertical="center" wrapText="1"/>
    </xf>
    <xf numFmtId="164" fontId="5" fillId="0" borderId="1" xfId="0" applyNumberFormat="1" applyFont="1" applyBorder="1" applyAlignment="1">
      <alignment horizontal="center" vertical="top" wrapText="1"/>
    </xf>
    <xf numFmtId="0" fontId="4" fillId="0" borderId="1" xfId="0" applyFont="1" applyBorder="1" applyAlignment="1">
      <alignment horizontal="center" vertical="center"/>
    </xf>
    <xf numFmtId="0" fontId="0" fillId="0" borderId="1" xfId="0" applyFont="1" applyBorder="1" applyAlignment="1">
      <alignment horizontal="center" vertical="center" textRotation="2" wrapText="1"/>
    </xf>
  </cellXfs>
  <cellStyles count="6">
    <cellStyle name="Normal" xfId="0"/>
    <cellStyle name="Currency" xfId="15"/>
    <cellStyle name="Currency [0]" xfId="16"/>
    <cellStyle name="Percent"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X34"/>
  <sheetViews>
    <sheetView tabSelected="1" view="pageBreakPreview" zoomScaleNormal="75" zoomScaleSheetLayoutView="100" workbookViewId="0" topLeftCell="A1">
      <selection activeCell="E8" sqref="E8:J8"/>
    </sheetView>
  </sheetViews>
  <sheetFormatPr defaultColWidth="9.00390625" defaultRowHeight="15.75"/>
  <cols>
    <col min="1" max="1" width="5.125" style="1" customWidth="1"/>
    <col min="2" max="2" width="39.125" style="2" customWidth="1"/>
    <col min="3" max="3" width="9.50390625" style="2" customWidth="1"/>
    <col min="4" max="4" width="15.00390625" style="2" customWidth="1"/>
    <col min="5" max="5" width="8.00390625" style="2" customWidth="1"/>
    <col min="6" max="7" width="6.625" style="2" customWidth="1"/>
    <col min="8" max="8" width="7.375" style="2" customWidth="1"/>
    <col min="9" max="9" width="7.00390625" style="3" customWidth="1"/>
    <col min="10" max="10" width="7.625" style="2" customWidth="1"/>
    <col min="11" max="11" width="24.375" style="2" customWidth="1"/>
    <col min="12" max="12" width="9.25390625" style="4" customWidth="1"/>
    <col min="13" max="25" width="9.00390625" style="4" customWidth="1"/>
    <col min="26" max="16384" width="9.00390625" style="2" customWidth="1"/>
  </cols>
  <sheetData>
    <row r="1" spans="1:29" ht="16.5" customHeight="1">
      <c r="A1" s="5"/>
      <c r="C1" s="6"/>
      <c r="D1" s="6"/>
      <c r="E1" s="6"/>
      <c r="F1" s="6" t="s">
        <v>0</v>
      </c>
      <c r="I1" s="6"/>
      <c r="J1" s="6"/>
      <c r="K1" s="6"/>
      <c r="Z1" s="4"/>
      <c r="AA1" s="4"/>
      <c r="AB1" s="4"/>
      <c r="AC1" s="4"/>
    </row>
    <row r="2" spans="1:29" ht="16.5" customHeight="1">
      <c r="A2" s="2"/>
      <c r="C2" s="6"/>
      <c r="D2" s="6"/>
      <c r="E2" s="6"/>
      <c r="F2" s="6" t="s">
        <v>1</v>
      </c>
      <c r="I2" s="6"/>
      <c r="J2" s="6"/>
      <c r="K2" s="6"/>
      <c r="Z2" s="4"/>
      <c r="AA2" s="4"/>
      <c r="AB2" s="4"/>
      <c r="AC2" s="4"/>
    </row>
    <row r="3" spans="1:29" ht="16.5" customHeight="1">
      <c r="A3" s="6"/>
      <c r="C3" s="6"/>
      <c r="D3" s="6"/>
      <c r="E3" s="6"/>
      <c r="F3" s="6" t="s">
        <v>2</v>
      </c>
      <c r="I3" s="6"/>
      <c r="K3" s="5"/>
      <c r="Z3" s="4"/>
      <c r="AA3" s="4"/>
      <c r="AB3" s="4"/>
      <c r="AC3" s="4"/>
    </row>
    <row r="4" spans="1:29" ht="16.5" customHeight="1">
      <c r="A4" s="7" t="s">
        <v>3</v>
      </c>
      <c r="B4" s="116"/>
      <c r="C4" s="116"/>
      <c r="D4" s="116"/>
      <c r="E4" s="116"/>
      <c r="F4" s="116"/>
      <c r="G4" s="116"/>
      <c r="H4" s="116"/>
      <c r="I4" s="116"/>
      <c r="J4" s="116"/>
      <c r="K4" s="116"/>
      <c r="Z4" s="4"/>
      <c r="AA4" s="4"/>
      <c r="AB4" s="4"/>
      <c r="AC4" s="4"/>
    </row>
    <row r="5" spans="1:29" ht="16.5" customHeight="1">
      <c r="A5" s="117"/>
      <c r="B5" s="117"/>
      <c r="C5" s="117"/>
      <c r="D5" s="117"/>
      <c r="E5" s="117"/>
      <c r="F5" s="117"/>
      <c r="G5" s="117"/>
      <c r="H5" s="117"/>
      <c r="I5" s="117"/>
      <c r="J5" s="117"/>
      <c r="K5" s="117"/>
      <c r="Z5" s="4"/>
      <c r="AA5" s="4"/>
      <c r="AB5" s="4"/>
      <c r="AC5" s="4"/>
    </row>
    <row r="6" spans="1:29" ht="16.5" customHeight="1">
      <c r="A6" s="118" t="s">
        <v>4</v>
      </c>
      <c r="B6" s="118"/>
      <c r="C6" s="118"/>
      <c r="D6" s="118"/>
      <c r="E6" s="118"/>
      <c r="F6" s="118"/>
      <c r="G6" s="118"/>
      <c r="H6" s="118"/>
      <c r="I6" s="118"/>
      <c r="J6" s="118"/>
      <c r="K6" s="118"/>
      <c r="Z6" s="4"/>
      <c r="AA6" s="4"/>
      <c r="AB6" s="4"/>
      <c r="AC6" s="4"/>
    </row>
    <row r="7" spans="1:29" ht="18.75">
      <c r="A7" s="119"/>
      <c r="B7" s="119"/>
      <c r="C7" s="119"/>
      <c r="D7" s="119"/>
      <c r="E7" s="119"/>
      <c r="F7" s="119"/>
      <c r="G7" s="119"/>
      <c r="H7" s="119"/>
      <c r="I7" s="119"/>
      <c r="J7" s="119"/>
      <c r="K7" s="8"/>
      <c r="Z7" s="4"/>
      <c r="AA7" s="4"/>
      <c r="AB7" s="4"/>
      <c r="AC7" s="4"/>
    </row>
    <row r="8" spans="1:26" s="13" customFormat="1" ht="20.25" customHeight="1">
      <c r="A8" s="113" t="s">
        <v>5</v>
      </c>
      <c r="B8" s="113" t="s">
        <v>6</v>
      </c>
      <c r="C8" s="114" t="s">
        <v>7</v>
      </c>
      <c r="D8" s="113" t="s">
        <v>8</v>
      </c>
      <c r="E8" s="111" t="s">
        <v>188</v>
      </c>
      <c r="F8" s="112"/>
      <c r="G8" s="112"/>
      <c r="H8" s="112"/>
      <c r="I8" s="112"/>
      <c r="J8" s="112"/>
      <c r="K8" s="113" t="s">
        <v>10</v>
      </c>
      <c r="L8" s="4"/>
      <c r="M8" s="4"/>
      <c r="N8" s="4"/>
      <c r="O8" s="4"/>
      <c r="P8" s="4"/>
      <c r="Q8" s="4"/>
      <c r="R8" s="4"/>
      <c r="S8" s="4"/>
      <c r="T8" s="4"/>
      <c r="U8" s="4"/>
      <c r="V8" s="4"/>
      <c r="W8" s="4"/>
      <c r="X8" s="4"/>
      <c r="Y8" s="4"/>
      <c r="Z8" s="12"/>
    </row>
    <row r="9" spans="1:26" s="13" customFormat="1" ht="19.5" customHeight="1">
      <c r="A9" s="113"/>
      <c r="B9" s="113"/>
      <c r="C9" s="114"/>
      <c r="D9" s="113"/>
      <c r="E9" s="114" t="s">
        <v>11</v>
      </c>
      <c r="F9" s="112" t="s">
        <v>12</v>
      </c>
      <c r="G9" s="112"/>
      <c r="H9" s="112"/>
      <c r="I9" s="112"/>
      <c r="J9" s="112"/>
      <c r="K9" s="113"/>
      <c r="L9" s="4"/>
      <c r="M9" s="4"/>
      <c r="N9" s="4"/>
      <c r="O9" s="4"/>
      <c r="P9" s="4"/>
      <c r="Q9" s="4"/>
      <c r="R9" s="4"/>
      <c r="S9" s="4"/>
      <c r="T9" s="4"/>
      <c r="U9" s="4"/>
      <c r="V9" s="4"/>
      <c r="W9" s="4"/>
      <c r="X9" s="4"/>
      <c r="Y9" s="4"/>
      <c r="Z9" s="12"/>
    </row>
    <row r="10" spans="1:26" s="13" customFormat="1" ht="16.5" customHeight="1">
      <c r="A10" s="113"/>
      <c r="B10" s="113"/>
      <c r="C10" s="114"/>
      <c r="D10" s="113"/>
      <c r="E10" s="114"/>
      <c r="F10" s="115" t="s">
        <v>13</v>
      </c>
      <c r="G10" s="114" t="s">
        <v>14</v>
      </c>
      <c r="H10" s="112" t="s">
        <v>15</v>
      </c>
      <c r="I10" s="112"/>
      <c r="J10" s="114" t="s">
        <v>16</v>
      </c>
      <c r="K10" s="113"/>
      <c r="L10" s="4"/>
      <c r="M10" s="4"/>
      <c r="N10" s="4"/>
      <c r="O10" s="4"/>
      <c r="P10" s="4"/>
      <c r="Q10" s="4"/>
      <c r="R10" s="4"/>
      <c r="S10" s="4"/>
      <c r="T10" s="4"/>
      <c r="U10" s="4"/>
      <c r="V10" s="4"/>
      <c r="W10" s="4"/>
      <c r="X10" s="4"/>
      <c r="Y10" s="4"/>
      <c r="Z10" s="12"/>
    </row>
    <row r="11" spans="1:26" s="13" customFormat="1" ht="75" customHeight="1">
      <c r="A11" s="113"/>
      <c r="B11" s="113"/>
      <c r="C11" s="114"/>
      <c r="D11" s="113"/>
      <c r="E11" s="114"/>
      <c r="F11" s="115"/>
      <c r="G11" s="114"/>
      <c r="H11" s="10" t="s">
        <v>17</v>
      </c>
      <c r="I11" s="10" t="s">
        <v>18</v>
      </c>
      <c r="J11" s="114"/>
      <c r="K11" s="113"/>
      <c r="L11" s="4"/>
      <c r="M11" s="4"/>
      <c r="N11" s="4"/>
      <c r="O11" s="4"/>
      <c r="P11" s="4"/>
      <c r="Q11" s="4"/>
      <c r="R11" s="4"/>
      <c r="S11" s="4"/>
      <c r="T11" s="4"/>
      <c r="U11" s="4"/>
      <c r="V11" s="4"/>
      <c r="W11" s="4"/>
      <c r="X11" s="4"/>
      <c r="Y11" s="4"/>
      <c r="Z11" s="12"/>
    </row>
    <row r="12" spans="1:26" s="13" customFormat="1" ht="18.75" customHeight="1">
      <c r="A12" s="9">
        <v>1</v>
      </c>
      <c r="B12" s="9">
        <v>2</v>
      </c>
      <c r="C12" s="9">
        <v>3</v>
      </c>
      <c r="D12" s="9">
        <v>4</v>
      </c>
      <c r="E12" s="9">
        <v>5</v>
      </c>
      <c r="F12" s="9">
        <v>6</v>
      </c>
      <c r="G12" s="9">
        <v>7</v>
      </c>
      <c r="H12" s="9">
        <v>8</v>
      </c>
      <c r="I12" s="9">
        <v>9</v>
      </c>
      <c r="J12" s="9">
        <v>10</v>
      </c>
      <c r="K12" s="9">
        <v>11</v>
      </c>
      <c r="L12" s="4"/>
      <c r="M12" s="4"/>
      <c r="N12" s="4"/>
      <c r="O12" s="4"/>
      <c r="P12" s="4"/>
      <c r="Q12" s="4"/>
      <c r="R12" s="4"/>
      <c r="S12" s="4"/>
      <c r="T12" s="4"/>
      <c r="U12" s="4"/>
      <c r="V12" s="4"/>
      <c r="W12" s="4"/>
      <c r="X12" s="4"/>
      <c r="Y12" s="4"/>
      <c r="Z12" s="12"/>
    </row>
    <row r="13" spans="1:26" s="13" customFormat="1" ht="42" customHeight="1">
      <c r="A13" s="14" t="s">
        <v>19</v>
      </c>
      <c r="B13" s="107" t="s">
        <v>20</v>
      </c>
      <c r="C13" s="107"/>
      <c r="D13" s="107"/>
      <c r="E13" s="107"/>
      <c r="F13" s="107"/>
      <c r="G13" s="107"/>
      <c r="H13" s="107"/>
      <c r="I13" s="107"/>
      <c r="J13" s="107"/>
      <c r="K13" s="107"/>
      <c r="L13" s="4"/>
      <c r="M13" s="4"/>
      <c r="N13" s="4"/>
      <c r="O13" s="4"/>
      <c r="P13" s="4"/>
      <c r="Q13" s="4"/>
      <c r="R13" s="4"/>
      <c r="S13" s="4"/>
      <c r="T13" s="4"/>
      <c r="U13" s="4"/>
      <c r="V13" s="4"/>
      <c r="W13" s="4"/>
      <c r="X13" s="4"/>
      <c r="Y13" s="4"/>
      <c r="Z13" s="12"/>
    </row>
    <row r="14" spans="1:11" s="19" customFormat="1" ht="84.75" customHeight="1">
      <c r="A14" s="9" t="s">
        <v>21</v>
      </c>
      <c r="B14" s="16" t="s">
        <v>22</v>
      </c>
      <c r="C14" s="17" t="s">
        <v>23</v>
      </c>
      <c r="D14" s="11" t="s">
        <v>24</v>
      </c>
      <c r="E14" s="18">
        <v>50</v>
      </c>
      <c r="F14" s="18">
        <v>0</v>
      </c>
      <c r="G14" s="18">
        <v>0</v>
      </c>
      <c r="H14" s="18">
        <v>0</v>
      </c>
      <c r="I14" s="18">
        <v>50</v>
      </c>
      <c r="J14" s="18">
        <v>0</v>
      </c>
      <c r="K14" s="11" t="s">
        <v>25</v>
      </c>
    </row>
    <row r="15" spans="1:11" s="4" customFormat="1" ht="84.75" customHeight="1">
      <c r="A15" s="9" t="s">
        <v>26</v>
      </c>
      <c r="B15" s="97" t="s">
        <v>180</v>
      </c>
      <c r="C15" s="17" t="s">
        <v>23</v>
      </c>
      <c r="D15" s="11" t="s">
        <v>24</v>
      </c>
      <c r="E15" s="21">
        <v>0</v>
      </c>
      <c r="F15" s="18">
        <v>0</v>
      </c>
      <c r="G15" s="18">
        <v>0</v>
      </c>
      <c r="H15" s="18">
        <v>0</v>
      </c>
      <c r="I15" s="18">
        <v>0</v>
      </c>
      <c r="J15" s="18">
        <v>0</v>
      </c>
      <c r="K15" s="11" t="s">
        <v>27</v>
      </c>
    </row>
    <row r="16" spans="1:11" s="4" customFormat="1" ht="114.75" customHeight="1">
      <c r="A16" s="9" t="s">
        <v>28</v>
      </c>
      <c r="B16" s="97" t="s">
        <v>184</v>
      </c>
      <c r="C16" s="17" t="s">
        <v>23</v>
      </c>
      <c r="D16" s="11" t="s">
        <v>24</v>
      </c>
      <c r="E16" s="21">
        <v>50</v>
      </c>
      <c r="F16" s="18">
        <v>0</v>
      </c>
      <c r="G16" s="18">
        <v>0</v>
      </c>
      <c r="H16" s="18">
        <v>0</v>
      </c>
      <c r="I16" s="18">
        <v>50</v>
      </c>
      <c r="J16" s="18">
        <v>0</v>
      </c>
      <c r="K16" s="99" t="s">
        <v>182</v>
      </c>
    </row>
    <row r="17" spans="1:11" s="4" customFormat="1" ht="69.75" customHeight="1">
      <c r="A17" s="9" t="s">
        <v>29</v>
      </c>
      <c r="B17" s="20" t="s">
        <v>30</v>
      </c>
      <c r="C17" s="17" t="s">
        <v>23</v>
      </c>
      <c r="D17" s="11" t="s">
        <v>24</v>
      </c>
      <c r="E17" s="21">
        <v>0</v>
      </c>
      <c r="F17" s="18">
        <v>0</v>
      </c>
      <c r="G17" s="18">
        <v>0</v>
      </c>
      <c r="H17" s="18">
        <v>0</v>
      </c>
      <c r="I17" s="18">
        <v>0</v>
      </c>
      <c r="J17" s="18">
        <v>0</v>
      </c>
      <c r="K17" s="99" t="s">
        <v>183</v>
      </c>
    </row>
    <row r="18" spans="1:11" s="4" customFormat="1" ht="69.75" customHeight="1">
      <c r="A18" s="9" t="s">
        <v>31</v>
      </c>
      <c r="B18" s="20" t="s">
        <v>32</v>
      </c>
      <c r="C18" s="9" t="s">
        <v>23</v>
      </c>
      <c r="D18" s="11" t="s">
        <v>24</v>
      </c>
      <c r="E18" s="21">
        <v>0</v>
      </c>
      <c r="F18" s="18">
        <v>0</v>
      </c>
      <c r="G18" s="18">
        <v>0</v>
      </c>
      <c r="H18" s="18">
        <v>0</v>
      </c>
      <c r="I18" s="18">
        <v>0</v>
      </c>
      <c r="J18" s="18">
        <v>0</v>
      </c>
      <c r="K18" s="11" t="s">
        <v>33</v>
      </c>
    </row>
    <row r="19" spans="1:11" s="4" customFormat="1" ht="69.75" customHeight="1">
      <c r="A19" s="9" t="s">
        <v>34</v>
      </c>
      <c r="B19" s="98" t="s">
        <v>181</v>
      </c>
      <c r="C19" s="9" t="s">
        <v>23</v>
      </c>
      <c r="D19" s="11" t="s">
        <v>24</v>
      </c>
      <c r="E19" s="21">
        <v>0</v>
      </c>
      <c r="F19" s="18">
        <v>0</v>
      </c>
      <c r="G19" s="18">
        <v>0</v>
      </c>
      <c r="H19" s="18">
        <v>0</v>
      </c>
      <c r="I19" s="18">
        <v>0</v>
      </c>
      <c r="J19" s="18">
        <v>0</v>
      </c>
      <c r="K19" s="11" t="s">
        <v>35</v>
      </c>
    </row>
    <row r="20" spans="1:11" s="4" customFormat="1" ht="69.75" customHeight="1">
      <c r="A20" s="9" t="s">
        <v>36</v>
      </c>
      <c r="B20" s="97" t="s">
        <v>186</v>
      </c>
      <c r="C20" s="17" t="s">
        <v>23</v>
      </c>
      <c r="D20" s="11" t="s">
        <v>24</v>
      </c>
      <c r="E20" s="21">
        <v>0</v>
      </c>
      <c r="F20" s="18">
        <v>0</v>
      </c>
      <c r="G20" s="18">
        <v>0</v>
      </c>
      <c r="H20" s="18">
        <v>0</v>
      </c>
      <c r="I20" s="18">
        <v>0</v>
      </c>
      <c r="J20" s="18">
        <v>0</v>
      </c>
      <c r="K20" s="11" t="s">
        <v>35</v>
      </c>
    </row>
    <row r="21" spans="1:11" ht="69.75" customHeight="1">
      <c r="A21" s="17" t="s">
        <v>37</v>
      </c>
      <c r="B21" s="97" t="s">
        <v>187</v>
      </c>
      <c r="C21" s="17" t="s">
        <v>23</v>
      </c>
      <c r="D21" s="11" t="s">
        <v>24</v>
      </c>
      <c r="E21" s="21">
        <v>0</v>
      </c>
      <c r="F21" s="18">
        <v>0</v>
      </c>
      <c r="G21" s="18">
        <v>0</v>
      </c>
      <c r="H21" s="18">
        <v>0</v>
      </c>
      <c r="I21" s="18">
        <v>0</v>
      </c>
      <c r="J21" s="18">
        <v>0</v>
      </c>
      <c r="K21" s="11" t="s">
        <v>35</v>
      </c>
    </row>
    <row r="22" spans="1:11" ht="19.5" customHeight="1">
      <c r="A22" s="108" t="s">
        <v>38</v>
      </c>
      <c r="B22" s="108"/>
      <c r="C22" s="108"/>
      <c r="D22" s="108"/>
      <c r="E22" s="23">
        <v>100</v>
      </c>
      <c r="F22" s="23">
        <v>0</v>
      </c>
      <c r="G22" s="23">
        <v>0</v>
      </c>
      <c r="H22" s="23">
        <v>0</v>
      </c>
      <c r="I22" s="23">
        <v>100</v>
      </c>
      <c r="J22" s="23">
        <v>0</v>
      </c>
      <c r="K22" s="24"/>
    </row>
    <row r="23" spans="1:13" ht="29.25" customHeight="1">
      <c r="A23" s="14" t="s">
        <v>39</v>
      </c>
      <c r="B23" s="109" t="s">
        <v>40</v>
      </c>
      <c r="C23" s="109"/>
      <c r="D23" s="109"/>
      <c r="E23" s="109"/>
      <c r="F23" s="109"/>
      <c r="G23" s="109"/>
      <c r="H23" s="109"/>
      <c r="I23" s="109"/>
      <c r="J23" s="109"/>
      <c r="K23" s="109"/>
      <c r="L23" s="25"/>
      <c r="M23" s="26"/>
    </row>
    <row r="24" spans="1:13" ht="99.75" customHeight="1">
      <c r="A24" s="9" t="s">
        <v>41</v>
      </c>
      <c r="B24" s="22" t="s">
        <v>42</v>
      </c>
      <c r="C24" s="9" t="s">
        <v>23</v>
      </c>
      <c r="D24" s="11" t="s">
        <v>24</v>
      </c>
      <c r="E24" s="21">
        <v>0</v>
      </c>
      <c r="F24" s="18">
        <v>0</v>
      </c>
      <c r="G24" s="18">
        <v>0</v>
      </c>
      <c r="H24" s="18">
        <v>0</v>
      </c>
      <c r="I24" s="18">
        <v>0</v>
      </c>
      <c r="J24" s="18">
        <v>0</v>
      </c>
      <c r="K24" s="11" t="s">
        <v>43</v>
      </c>
      <c r="L24" s="25"/>
      <c r="M24" s="26"/>
    </row>
    <row r="25" spans="1:13" ht="84.75" customHeight="1">
      <c r="A25" s="9" t="s">
        <v>44</v>
      </c>
      <c r="B25" s="20" t="s">
        <v>45</v>
      </c>
      <c r="C25" s="9" t="s">
        <v>23</v>
      </c>
      <c r="D25" s="11" t="s">
        <v>24</v>
      </c>
      <c r="E25" s="21">
        <v>0</v>
      </c>
      <c r="F25" s="18">
        <v>0</v>
      </c>
      <c r="G25" s="18">
        <v>0</v>
      </c>
      <c r="H25" s="18">
        <v>0</v>
      </c>
      <c r="I25" s="18">
        <v>0</v>
      </c>
      <c r="J25" s="18">
        <v>0</v>
      </c>
      <c r="K25" s="9" t="s">
        <v>43</v>
      </c>
      <c r="L25" s="25"/>
      <c r="M25" s="26"/>
    </row>
    <row r="26" spans="1:25" s="31" customFormat="1" ht="25.5" customHeight="1">
      <c r="A26" s="110" t="s">
        <v>46</v>
      </c>
      <c r="B26" s="110"/>
      <c r="C26" s="110"/>
      <c r="D26" s="110"/>
      <c r="E26" s="27">
        <v>0</v>
      </c>
      <c r="F26" s="23">
        <v>0</v>
      </c>
      <c r="G26" s="23">
        <v>0</v>
      </c>
      <c r="H26" s="23">
        <v>0</v>
      </c>
      <c r="I26" s="23">
        <v>0</v>
      </c>
      <c r="J26" s="23">
        <v>0</v>
      </c>
      <c r="K26" s="15"/>
      <c r="L26" s="28"/>
      <c r="M26" s="29"/>
      <c r="N26" s="30"/>
      <c r="O26" s="30"/>
      <c r="P26" s="30"/>
      <c r="Q26" s="30"/>
      <c r="R26" s="30"/>
      <c r="S26" s="30"/>
      <c r="T26" s="30"/>
      <c r="U26" s="30"/>
      <c r="V26" s="30"/>
      <c r="W26" s="30"/>
      <c r="X26" s="30"/>
      <c r="Y26" s="30"/>
    </row>
    <row r="27" spans="1:13" ht="15" customHeight="1">
      <c r="A27" s="14" t="s">
        <v>47</v>
      </c>
      <c r="B27" s="104" t="s">
        <v>48</v>
      </c>
      <c r="C27" s="104"/>
      <c r="D27" s="104"/>
      <c r="E27" s="104"/>
      <c r="F27" s="104"/>
      <c r="G27" s="104"/>
      <c r="H27" s="104"/>
      <c r="I27" s="104"/>
      <c r="J27" s="104"/>
      <c r="K27" s="104"/>
      <c r="L27" s="25"/>
      <c r="M27" s="26"/>
    </row>
    <row r="28" spans="1:13" ht="69.75" customHeight="1">
      <c r="A28" s="9" t="s">
        <v>49</v>
      </c>
      <c r="B28" s="20" t="s">
        <v>50</v>
      </c>
      <c r="C28" s="9" t="s">
        <v>23</v>
      </c>
      <c r="D28" s="11" t="s">
        <v>24</v>
      </c>
      <c r="E28" s="18">
        <v>150</v>
      </c>
      <c r="F28" s="18">
        <v>0</v>
      </c>
      <c r="G28" s="18">
        <v>0</v>
      </c>
      <c r="H28" s="18">
        <v>0</v>
      </c>
      <c r="I28" s="18">
        <v>150</v>
      </c>
      <c r="J28" s="18">
        <v>0</v>
      </c>
      <c r="K28" s="11" t="s">
        <v>51</v>
      </c>
      <c r="L28" s="26"/>
      <c r="M28" s="26"/>
    </row>
    <row r="29" spans="1:11" ht="28.5" customHeight="1">
      <c r="A29" s="105" t="s">
        <v>177</v>
      </c>
      <c r="B29" s="105"/>
      <c r="C29" s="105"/>
      <c r="D29" s="105"/>
      <c r="E29" s="23">
        <v>150</v>
      </c>
      <c r="F29" s="23">
        <v>0</v>
      </c>
      <c r="G29" s="23">
        <v>0</v>
      </c>
      <c r="H29" s="23">
        <v>0</v>
      </c>
      <c r="I29" s="23">
        <v>150</v>
      </c>
      <c r="J29" s="23">
        <v>0</v>
      </c>
      <c r="K29" s="32"/>
    </row>
    <row r="30" spans="1:50" s="13" customFormat="1" ht="20.25" customHeight="1">
      <c r="A30" s="106" t="s">
        <v>178</v>
      </c>
      <c r="B30" s="106"/>
      <c r="C30" s="106"/>
      <c r="D30" s="106"/>
      <c r="E30" s="33">
        <v>250</v>
      </c>
      <c r="F30" s="23">
        <v>0</v>
      </c>
      <c r="G30" s="23">
        <v>0</v>
      </c>
      <c r="H30" s="23">
        <v>0</v>
      </c>
      <c r="I30" s="33">
        <v>250</v>
      </c>
      <c r="J30" s="23">
        <v>0</v>
      </c>
      <c r="K30" s="11"/>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c r="AO30" s="4"/>
      <c r="AP30" s="4"/>
      <c r="AQ30" s="4"/>
      <c r="AR30" s="4"/>
      <c r="AS30" s="4"/>
      <c r="AT30" s="4"/>
      <c r="AU30" s="4"/>
      <c r="AV30" s="4"/>
      <c r="AW30" s="4"/>
      <c r="AX30" s="4"/>
    </row>
    <row r="31" spans="1:50" s="13" customFormat="1" ht="20.25" customHeight="1">
      <c r="A31" s="106" t="s">
        <v>179</v>
      </c>
      <c r="B31" s="106"/>
      <c r="C31" s="106"/>
      <c r="D31" s="106"/>
      <c r="E31" s="33">
        <v>250</v>
      </c>
      <c r="F31" s="23">
        <v>0</v>
      </c>
      <c r="G31" s="23">
        <v>0</v>
      </c>
      <c r="H31" s="23">
        <v>0</v>
      </c>
      <c r="I31" s="33">
        <v>250</v>
      </c>
      <c r="J31" s="23">
        <v>0</v>
      </c>
      <c r="K31" s="11"/>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c r="AO31" s="4"/>
      <c r="AP31" s="4"/>
      <c r="AQ31" s="4"/>
      <c r="AR31" s="4"/>
      <c r="AS31" s="4"/>
      <c r="AT31" s="4"/>
      <c r="AU31" s="4"/>
      <c r="AV31" s="4"/>
      <c r="AW31" s="4"/>
      <c r="AX31" s="4"/>
    </row>
    <row r="32" spans="1:11" s="4" customFormat="1" ht="32.25" customHeight="1">
      <c r="A32" s="34"/>
      <c r="B32" s="34"/>
      <c r="C32" s="34"/>
      <c r="D32" s="34"/>
      <c r="E32" s="34"/>
      <c r="F32" s="35"/>
      <c r="G32" s="35"/>
      <c r="H32" s="35"/>
      <c r="I32" s="36"/>
      <c r="J32" s="35"/>
      <c r="K32" s="37"/>
    </row>
    <row r="33" spans="1:11" s="43" customFormat="1" ht="19.5" customHeight="1">
      <c r="A33" s="38" t="s">
        <v>52</v>
      </c>
      <c r="B33" s="38" t="s">
        <v>53</v>
      </c>
      <c r="C33" s="38" t="s">
        <v>54</v>
      </c>
      <c r="D33" s="39"/>
      <c r="E33" s="39"/>
      <c r="F33" s="40"/>
      <c r="G33" s="40"/>
      <c r="H33" s="40"/>
      <c r="I33" s="41"/>
      <c r="J33" s="40"/>
      <c r="K33" s="42"/>
    </row>
    <row r="34" spans="1:50" s="47" customFormat="1" ht="19.5" customHeight="1">
      <c r="A34" s="43"/>
      <c r="B34" s="38" t="s">
        <v>185</v>
      </c>
      <c r="C34" s="38"/>
      <c r="D34" s="44"/>
      <c r="E34" s="44"/>
      <c r="F34" s="45"/>
      <c r="G34" s="45"/>
      <c r="H34" s="45"/>
      <c r="I34" s="46"/>
      <c r="J34" s="103" t="s">
        <v>55</v>
      </c>
      <c r="K34" s="103"/>
      <c r="L34" s="43"/>
      <c r="M34" s="43"/>
      <c r="N34" s="43"/>
      <c r="O34" s="43"/>
      <c r="P34" s="43"/>
      <c r="Q34" s="43"/>
      <c r="R34" s="43"/>
      <c r="S34" s="43"/>
      <c r="T34" s="43"/>
      <c r="U34" s="43"/>
      <c r="V34" s="43"/>
      <c r="W34" s="43"/>
      <c r="X34" s="43"/>
      <c r="Y34" s="43"/>
      <c r="Z34" s="43"/>
      <c r="AA34" s="43"/>
      <c r="AB34" s="43"/>
      <c r="AC34" s="43"/>
      <c r="AD34" s="43"/>
      <c r="AE34" s="43"/>
      <c r="AF34" s="43"/>
      <c r="AG34" s="43"/>
      <c r="AH34" s="43"/>
      <c r="AI34" s="43"/>
      <c r="AJ34" s="43"/>
      <c r="AK34" s="43"/>
      <c r="AL34" s="43"/>
      <c r="AM34" s="43"/>
      <c r="AN34" s="43"/>
      <c r="AO34" s="43"/>
      <c r="AP34" s="43"/>
      <c r="AQ34" s="43"/>
      <c r="AR34" s="43"/>
      <c r="AS34" s="43"/>
      <c r="AT34" s="43"/>
      <c r="AU34" s="43"/>
      <c r="AV34" s="43"/>
      <c r="AW34" s="43"/>
      <c r="AX34" s="43"/>
    </row>
    <row r="35" ht="24.75" customHeight="1"/>
    <row r="36" ht="21" customHeight="1"/>
  </sheetData>
  <sheetProtection selectLockedCells="1" selectUnlockedCells="1"/>
  <mergeCells count="25">
    <mergeCell ref="B4:K4"/>
    <mergeCell ref="A5:K5"/>
    <mergeCell ref="A6:K6"/>
    <mergeCell ref="A7:J7"/>
    <mergeCell ref="A8:A11"/>
    <mergeCell ref="B8:B11"/>
    <mergeCell ref="C8:C11"/>
    <mergeCell ref="D8:D11"/>
    <mergeCell ref="E8:J8"/>
    <mergeCell ref="K8:K11"/>
    <mergeCell ref="E9:E11"/>
    <mergeCell ref="F9:J9"/>
    <mergeCell ref="F10:F11"/>
    <mergeCell ref="G10:G11"/>
    <mergeCell ref="H10:I10"/>
    <mergeCell ref="J10:J11"/>
    <mergeCell ref="B13:K13"/>
    <mergeCell ref="A22:D22"/>
    <mergeCell ref="B23:K23"/>
    <mergeCell ref="A26:D26"/>
    <mergeCell ref="J34:K34"/>
    <mergeCell ref="B27:K27"/>
    <mergeCell ref="A29:D29"/>
    <mergeCell ref="A30:D30"/>
    <mergeCell ref="A31:D31"/>
  </mergeCells>
  <printOptions/>
  <pageMargins left="0.7298611111111111" right="0.3902777777777778" top="0.9298611111111111" bottom="0.4201388888888889" header="0.5118055555555555" footer="0.5118055555555555"/>
  <pageSetup horizontalDpi="300" verticalDpi="300" orientation="landscape" paperSize="9" scale="92" r:id="rId1"/>
  <rowBreaks count="1" manualBreakCount="1">
    <brk id="22" max="255" man="1"/>
  </rowBreaks>
</worksheet>
</file>

<file path=xl/worksheets/sheet2.xml><?xml version="1.0" encoding="utf-8"?>
<worksheet xmlns="http://schemas.openxmlformats.org/spreadsheetml/2006/main" xmlns:r="http://schemas.openxmlformats.org/officeDocument/2006/relationships">
  <dimension ref="A1:AC94"/>
  <sheetViews>
    <sheetView view="pageBreakPreview" zoomScaleSheetLayoutView="100" workbookViewId="0" topLeftCell="B28">
      <selection activeCell="B84" sqref="B84"/>
    </sheetView>
  </sheetViews>
  <sheetFormatPr defaultColWidth="9.00390625" defaultRowHeight="15.75"/>
  <cols>
    <col min="1" max="1" width="4.625" style="48" customWidth="1"/>
    <col min="2" max="2" width="40.625" style="0" customWidth="1"/>
    <col min="3" max="3" width="6.00390625" style="0" customWidth="1"/>
    <col min="4" max="4" width="11.625" style="0" customWidth="1"/>
    <col min="5" max="5" width="8.50390625" style="0" customWidth="1"/>
    <col min="6" max="6" width="6.375" style="49"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50" customWidth="1"/>
    <col min="13" max="25" width="9.00390625" style="50" customWidth="1"/>
  </cols>
  <sheetData>
    <row r="1" spans="1:29" ht="16.5" customHeight="1">
      <c r="A1" s="7" t="s">
        <v>56</v>
      </c>
      <c r="B1" s="116" t="s">
        <v>57</v>
      </c>
      <c r="C1" s="116"/>
      <c r="D1" s="116"/>
      <c r="E1" s="116"/>
      <c r="F1" s="116"/>
      <c r="G1" s="116"/>
      <c r="H1" s="116"/>
      <c r="I1" s="116"/>
      <c r="J1" s="116"/>
      <c r="K1" s="116"/>
      <c r="Z1" s="50"/>
      <c r="AA1" s="50"/>
      <c r="AB1" s="50"/>
      <c r="AC1" s="50"/>
    </row>
    <row r="2" spans="1:29" ht="16.5" customHeight="1">
      <c r="A2" s="7" t="s">
        <v>58</v>
      </c>
      <c r="B2" s="116" t="s">
        <v>59</v>
      </c>
      <c r="C2" s="116"/>
      <c r="D2" s="116"/>
      <c r="E2" s="116"/>
      <c r="F2" s="116"/>
      <c r="G2" s="116"/>
      <c r="H2" s="116"/>
      <c r="I2" s="116"/>
      <c r="J2" s="116"/>
      <c r="K2" s="116"/>
      <c r="Z2" s="50"/>
      <c r="AA2" s="50"/>
      <c r="AB2" s="50"/>
      <c r="AC2" s="50"/>
    </row>
    <row r="3" spans="1:29" ht="16.5" customHeight="1">
      <c r="A3" s="7" t="s">
        <v>3</v>
      </c>
      <c r="B3" s="116" t="s">
        <v>60</v>
      </c>
      <c r="C3" s="116"/>
      <c r="D3" s="116"/>
      <c r="E3" s="116"/>
      <c r="F3" s="116"/>
      <c r="G3" s="116"/>
      <c r="H3" s="116"/>
      <c r="I3" s="116"/>
      <c r="J3" s="116"/>
      <c r="K3" s="116"/>
      <c r="Z3" s="50"/>
      <c r="AA3" s="50"/>
      <c r="AB3" s="50"/>
      <c r="AC3" s="50"/>
    </row>
    <row r="4" spans="1:29" ht="13.5" customHeight="1">
      <c r="A4" s="51"/>
      <c r="B4" s="52"/>
      <c r="C4" s="52"/>
      <c r="D4" s="52"/>
      <c r="E4" s="52"/>
      <c r="F4" s="53"/>
      <c r="G4" s="52"/>
      <c r="H4" s="52"/>
      <c r="I4" s="52"/>
      <c r="J4" s="52"/>
      <c r="K4" s="52"/>
      <c r="Z4" s="50"/>
      <c r="AA4" s="50"/>
      <c r="AB4" s="50"/>
      <c r="AC4" s="50"/>
    </row>
    <row r="5" spans="1:29" ht="16.5" customHeight="1">
      <c r="A5" s="116" t="s">
        <v>61</v>
      </c>
      <c r="B5" s="116"/>
      <c r="C5" s="116"/>
      <c r="D5" s="116"/>
      <c r="E5" s="116"/>
      <c r="F5" s="116"/>
      <c r="G5" s="116"/>
      <c r="H5" s="116"/>
      <c r="I5" s="116"/>
      <c r="J5" s="116"/>
      <c r="K5" s="116"/>
      <c r="Z5" s="50"/>
      <c r="AA5" s="50"/>
      <c r="AB5" s="50"/>
      <c r="AC5" s="50"/>
    </row>
    <row r="6" spans="1:29" ht="16.5" customHeight="1">
      <c r="A6" s="116" t="s">
        <v>62</v>
      </c>
      <c r="B6" s="116"/>
      <c r="C6" s="116"/>
      <c r="D6" s="116"/>
      <c r="E6" s="116"/>
      <c r="F6" s="116"/>
      <c r="G6" s="116"/>
      <c r="H6" s="116"/>
      <c r="I6" s="116"/>
      <c r="J6" s="116"/>
      <c r="K6" s="116"/>
      <c r="Z6" s="50"/>
      <c r="AA6" s="50"/>
      <c r="AB6" s="50"/>
      <c r="AC6" s="50"/>
    </row>
    <row r="7" spans="1:29" ht="14.25" customHeight="1">
      <c r="A7" s="119"/>
      <c r="B7" s="119"/>
      <c r="C7" s="119"/>
      <c r="D7" s="119"/>
      <c r="E7" s="119"/>
      <c r="F7" s="119"/>
      <c r="G7" s="119"/>
      <c r="H7" s="119"/>
      <c r="I7" s="119"/>
      <c r="J7" s="119"/>
      <c r="K7" s="8" t="s">
        <v>63</v>
      </c>
      <c r="Z7" s="50"/>
      <c r="AA7" s="50"/>
      <c r="AB7" s="50"/>
      <c r="AC7" s="50"/>
    </row>
    <row r="8" spans="1:26" s="55" customFormat="1" ht="19.5" customHeight="1">
      <c r="A8" s="113" t="s">
        <v>5</v>
      </c>
      <c r="B8" s="112" t="s">
        <v>6</v>
      </c>
      <c r="C8" s="114" t="s">
        <v>7</v>
      </c>
      <c r="D8" s="130" t="s">
        <v>8</v>
      </c>
      <c r="E8" s="112" t="s">
        <v>9</v>
      </c>
      <c r="F8" s="112"/>
      <c r="G8" s="112"/>
      <c r="H8" s="112"/>
      <c r="I8" s="112"/>
      <c r="J8" s="112"/>
      <c r="K8" s="112" t="s">
        <v>10</v>
      </c>
      <c r="L8" s="50"/>
      <c r="M8" s="50"/>
      <c r="N8" s="50"/>
      <c r="O8" s="50"/>
      <c r="P8" s="50"/>
      <c r="Q8" s="50"/>
      <c r="R8" s="50"/>
      <c r="S8" s="50"/>
      <c r="T8" s="50"/>
      <c r="U8" s="50"/>
      <c r="V8" s="50"/>
      <c r="W8" s="50"/>
      <c r="X8" s="50"/>
      <c r="Y8" s="50"/>
      <c r="Z8" s="54"/>
    </row>
    <row r="9" spans="1:26" s="55" customFormat="1" ht="15.75" customHeight="1">
      <c r="A9" s="113"/>
      <c r="B9" s="112"/>
      <c r="C9" s="114"/>
      <c r="D9" s="130"/>
      <c r="E9" s="114" t="s">
        <v>11</v>
      </c>
      <c r="F9" s="112" t="s">
        <v>12</v>
      </c>
      <c r="G9" s="112"/>
      <c r="H9" s="112"/>
      <c r="I9" s="112"/>
      <c r="J9" s="112"/>
      <c r="K9" s="112"/>
      <c r="L9" s="50"/>
      <c r="M9" s="50"/>
      <c r="N9" s="50"/>
      <c r="O9" s="50"/>
      <c r="P9" s="50"/>
      <c r="Q9" s="50"/>
      <c r="R9" s="50"/>
      <c r="S9" s="50"/>
      <c r="T9" s="50"/>
      <c r="U9" s="50"/>
      <c r="V9" s="50"/>
      <c r="W9" s="50"/>
      <c r="X9" s="50"/>
      <c r="Y9" s="50"/>
      <c r="Z9" s="54"/>
    </row>
    <row r="10" spans="1:26" s="55" customFormat="1" ht="15.75" customHeight="1">
      <c r="A10" s="113"/>
      <c r="B10" s="112"/>
      <c r="C10" s="114"/>
      <c r="D10" s="130"/>
      <c r="E10" s="114"/>
      <c r="F10" s="115" t="s">
        <v>13</v>
      </c>
      <c r="G10" s="114" t="s">
        <v>14</v>
      </c>
      <c r="H10" s="113" t="s">
        <v>15</v>
      </c>
      <c r="I10" s="113"/>
      <c r="J10" s="114" t="s">
        <v>16</v>
      </c>
      <c r="K10" s="112"/>
      <c r="L10" s="50"/>
      <c r="M10" s="50"/>
      <c r="N10" s="50"/>
      <c r="O10" s="50"/>
      <c r="P10" s="50"/>
      <c r="Q10" s="50"/>
      <c r="R10" s="50"/>
      <c r="S10" s="50"/>
      <c r="T10" s="50"/>
      <c r="U10" s="50"/>
      <c r="V10" s="50"/>
      <c r="W10" s="50"/>
      <c r="X10" s="50"/>
      <c r="Y10" s="50"/>
      <c r="Z10" s="54"/>
    </row>
    <row r="11" spans="1:26" s="55" customFormat="1" ht="15.75">
      <c r="A11" s="113"/>
      <c r="B11" s="112"/>
      <c r="C11" s="114"/>
      <c r="D11" s="130"/>
      <c r="E11" s="114"/>
      <c r="F11" s="115"/>
      <c r="G11" s="114"/>
      <c r="H11" s="113"/>
      <c r="I11" s="113"/>
      <c r="J11" s="114"/>
      <c r="K11" s="112"/>
      <c r="L11" s="50"/>
      <c r="M11" s="50"/>
      <c r="N11" s="50"/>
      <c r="O11" s="50"/>
      <c r="P11" s="50"/>
      <c r="Q11" s="50"/>
      <c r="R11" s="50"/>
      <c r="S11" s="50"/>
      <c r="T11" s="50"/>
      <c r="U11" s="50"/>
      <c r="V11" s="50"/>
      <c r="W11" s="50"/>
      <c r="X11" s="50"/>
      <c r="Y11" s="50"/>
      <c r="Z11" s="54"/>
    </row>
    <row r="12" spans="1:26" s="55" customFormat="1" ht="15.75">
      <c r="A12" s="113"/>
      <c r="B12" s="112"/>
      <c r="C12" s="114"/>
      <c r="D12" s="130"/>
      <c r="E12" s="114"/>
      <c r="F12" s="115"/>
      <c r="G12" s="114"/>
      <c r="H12" s="113"/>
      <c r="I12" s="113"/>
      <c r="J12" s="114"/>
      <c r="K12" s="112"/>
      <c r="L12" s="50"/>
      <c r="M12" s="50"/>
      <c r="N12" s="50"/>
      <c r="O12" s="50"/>
      <c r="P12" s="50"/>
      <c r="Q12" s="50"/>
      <c r="R12" s="50"/>
      <c r="S12" s="50"/>
      <c r="T12" s="50"/>
      <c r="U12" s="50"/>
      <c r="V12" s="50"/>
      <c r="W12" s="50"/>
      <c r="X12" s="50"/>
      <c r="Y12" s="50"/>
      <c r="Z12" s="54"/>
    </row>
    <row r="13" spans="1:26" s="57" customFormat="1" ht="15.75">
      <c r="A13" s="113"/>
      <c r="B13" s="112"/>
      <c r="C13" s="114"/>
      <c r="D13" s="130"/>
      <c r="E13" s="114"/>
      <c r="F13" s="115"/>
      <c r="G13" s="114"/>
      <c r="H13" s="113"/>
      <c r="I13" s="113"/>
      <c r="J13" s="114"/>
      <c r="K13" s="112"/>
      <c r="L13" s="50"/>
      <c r="M13" s="50"/>
      <c r="N13" s="50"/>
      <c r="O13" s="50"/>
      <c r="P13" s="50"/>
      <c r="Q13" s="50"/>
      <c r="R13" s="50"/>
      <c r="S13" s="50"/>
      <c r="T13" s="50"/>
      <c r="U13" s="50"/>
      <c r="V13" s="50"/>
      <c r="W13" s="50"/>
      <c r="X13" s="50"/>
      <c r="Y13" s="50"/>
      <c r="Z13" s="56"/>
    </row>
    <row r="14" spans="1:26" s="57" customFormat="1" ht="50.25" customHeight="1">
      <c r="A14" s="113"/>
      <c r="B14" s="112"/>
      <c r="C14" s="114"/>
      <c r="D14" s="130"/>
      <c r="E14" s="114"/>
      <c r="F14" s="115"/>
      <c r="G14" s="114"/>
      <c r="H14" s="113"/>
      <c r="I14" s="113"/>
      <c r="J14" s="114"/>
      <c r="K14" s="112"/>
      <c r="L14" s="50"/>
      <c r="M14" s="50"/>
      <c r="N14" s="50"/>
      <c r="O14" s="50"/>
      <c r="P14" s="50"/>
      <c r="Q14" s="50"/>
      <c r="R14" s="50"/>
      <c r="S14" s="50"/>
      <c r="T14" s="50"/>
      <c r="U14" s="50"/>
      <c r="V14" s="50"/>
      <c r="W14" s="50"/>
      <c r="X14" s="50"/>
      <c r="Y14" s="50"/>
      <c r="Z14" s="56"/>
    </row>
    <row r="15" spans="1:26" s="55" customFormat="1" ht="17.25" customHeight="1">
      <c r="A15" s="58">
        <v>1</v>
      </c>
      <c r="B15" s="58">
        <v>2</v>
      </c>
      <c r="C15" s="58">
        <v>3</v>
      </c>
      <c r="D15" s="58">
        <v>4</v>
      </c>
      <c r="E15" s="58">
        <v>5</v>
      </c>
      <c r="F15" s="59">
        <v>6</v>
      </c>
      <c r="G15" s="58">
        <v>7</v>
      </c>
      <c r="H15" s="102">
        <v>8</v>
      </c>
      <c r="I15" s="102"/>
      <c r="J15" s="58">
        <v>9</v>
      </c>
      <c r="K15" s="58">
        <v>10</v>
      </c>
      <c r="L15" s="50"/>
      <c r="M15" s="50"/>
      <c r="N15" s="50"/>
      <c r="O15" s="50"/>
      <c r="P15" s="50"/>
      <c r="Q15" s="50"/>
      <c r="R15" s="50"/>
      <c r="S15" s="50"/>
      <c r="T15" s="50"/>
      <c r="U15" s="50"/>
      <c r="V15" s="50"/>
      <c r="W15" s="50"/>
      <c r="X15" s="50"/>
      <c r="Y15" s="50"/>
      <c r="Z15" s="54"/>
    </row>
    <row r="16" spans="1:26" s="55" customFormat="1" ht="50.25" customHeight="1">
      <c r="A16" s="14" t="s">
        <v>19</v>
      </c>
      <c r="B16" s="107" t="s">
        <v>64</v>
      </c>
      <c r="C16" s="107"/>
      <c r="D16" s="107"/>
      <c r="E16" s="107"/>
      <c r="F16" s="107"/>
      <c r="G16" s="107"/>
      <c r="H16" s="107"/>
      <c r="I16" s="107"/>
      <c r="J16" s="107"/>
      <c r="K16" s="107"/>
      <c r="L16" s="50"/>
      <c r="M16" s="50"/>
      <c r="N16" s="50"/>
      <c r="O16" s="50"/>
      <c r="P16" s="50"/>
      <c r="Q16" s="50"/>
      <c r="R16" s="50"/>
      <c r="S16" s="50"/>
      <c r="T16" s="50"/>
      <c r="U16" s="50"/>
      <c r="V16" s="50"/>
      <c r="W16" s="50"/>
      <c r="X16" s="50"/>
      <c r="Y16" s="50"/>
      <c r="Z16" s="54"/>
    </row>
    <row r="17" spans="1:26" s="55" customFormat="1" ht="32.25" customHeight="1">
      <c r="A17" s="60">
        <v>1</v>
      </c>
      <c r="B17" s="109" t="s">
        <v>65</v>
      </c>
      <c r="C17" s="109"/>
      <c r="D17" s="109"/>
      <c r="E17" s="109"/>
      <c r="F17" s="109"/>
      <c r="G17" s="109"/>
      <c r="H17" s="109"/>
      <c r="I17" s="109"/>
      <c r="J17" s="109"/>
      <c r="K17" s="109"/>
      <c r="L17" s="50"/>
      <c r="M17" s="50"/>
      <c r="N17" s="50"/>
      <c r="O17" s="50"/>
      <c r="P17" s="50"/>
      <c r="Q17" s="50"/>
      <c r="R17" s="50"/>
      <c r="S17" s="50"/>
      <c r="T17" s="50"/>
      <c r="U17" s="50"/>
      <c r="V17" s="50"/>
      <c r="W17" s="50"/>
      <c r="X17" s="50"/>
      <c r="Y17" s="50"/>
      <c r="Z17" s="54"/>
    </row>
    <row r="18" spans="1:26" s="55" customFormat="1" ht="27" customHeight="1">
      <c r="A18" s="60" t="s">
        <v>66</v>
      </c>
      <c r="B18" s="107" t="s">
        <v>67</v>
      </c>
      <c r="C18" s="107"/>
      <c r="D18" s="107"/>
      <c r="E18" s="107"/>
      <c r="F18" s="107"/>
      <c r="G18" s="107"/>
      <c r="H18" s="107"/>
      <c r="I18" s="107"/>
      <c r="J18" s="107"/>
      <c r="K18" s="107"/>
      <c r="L18" s="50"/>
      <c r="M18" s="50"/>
      <c r="N18" s="50"/>
      <c r="O18" s="50"/>
      <c r="P18" s="50"/>
      <c r="Q18" s="50"/>
      <c r="R18" s="50"/>
      <c r="S18" s="50"/>
      <c r="T18" s="50"/>
      <c r="U18" s="50"/>
      <c r="V18" s="50"/>
      <c r="W18" s="50"/>
      <c r="X18" s="50"/>
      <c r="Y18" s="50"/>
      <c r="Z18" s="54"/>
    </row>
    <row r="19" spans="1:26" s="55" customFormat="1" ht="73.5" customHeight="1">
      <c r="A19" s="113"/>
      <c r="B19" s="61" t="s">
        <v>68</v>
      </c>
      <c r="C19" s="24" t="s">
        <v>69</v>
      </c>
      <c r="D19" s="24" t="s">
        <v>70</v>
      </c>
      <c r="E19" s="62">
        <v>19.5</v>
      </c>
      <c r="F19" s="63" t="s">
        <v>71</v>
      </c>
      <c r="G19" s="63" t="s">
        <v>71</v>
      </c>
      <c r="H19" s="101">
        <f>E19</f>
        <v>19.5</v>
      </c>
      <c r="I19" s="101"/>
      <c r="J19" s="63" t="s">
        <v>71</v>
      </c>
      <c r="K19" s="24" t="s">
        <v>72</v>
      </c>
      <c r="L19" s="50"/>
      <c r="M19" s="50"/>
      <c r="N19" s="50"/>
      <c r="O19" s="50"/>
      <c r="P19" s="50"/>
      <c r="Q19" s="50"/>
      <c r="R19" s="50"/>
      <c r="S19" s="50"/>
      <c r="T19" s="50"/>
      <c r="U19" s="50"/>
      <c r="V19" s="50"/>
      <c r="W19" s="50"/>
      <c r="X19" s="50"/>
      <c r="Y19" s="50"/>
      <c r="Z19" s="54"/>
    </row>
    <row r="20" spans="1:26" s="55" customFormat="1" ht="96" customHeight="1">
      <c r="A20" s="113"/>
      <c r="B20" s="61" t="s">
        <v>73</v>
      </c>
      <c r="C20" s="24" t="s">
        <v>69</v>
      </c>
      <c r="D20" s="24" t="s">
        <v>70</v>
      </c>
      <c r="E20" s="62">
        <v>5</v>
      </c>
      <c r="F20" s="63" t="s">
        <v>71</v>
      </c>
      <c r="G20" s="63" t="s">
        <v>71</v>
      </c>
      <c r="H20" s="101">
        <f>E20</f>
        <v>5</v>
      </c>
      <c r="I20" s="101"/>
      <c r="J20" s="63" t="s">
        <v>71</v>
      </c>
      <c r="K20" s="24" t="s">
        <v>74</v>
      </c>
      <c r="L20" s="50"/>
      <c r="M20" s="50"/>
      <c r="N20" s="50"/>
      <c r="O20" s="50"/>
      <c r="P20" s="50"/>
      <c r="Q20" s="50"/>
      <c r="R20" s="50"/>
      <c r="S20" s="50"/>
      <c r="T20" s="50"/>
      <c r="U20" s="50"/>
      <c r="V20" s="50"/>
      <c r="W20" s="50"/>
      <c r="X20" s="50"/>
      <c r="Y20" s="50"/>
      <c r="Z20" s="54"/>
    </row>
    <row r="21" spans="1:11" ht="18.75" customHeight="1">
      <c r="A21" s="58">
        <v>1</v>
      </c>
      <c r="B21" s="58">
        <v>2</v>
      </c>
      <c r="C21" s="58">
        <v>3</v>
      </c>
      <c r="D21" s="58">
        <v>4</v>
      </c>
      <c r="E21" s="58">
        <v>5</v>
      </c>
      <c r="F21" s="59">
        <v>6</v>
      </c>
      <c r="G21" s="58">
        <v>7</v>
      </c>
      <c r="H21" s="102">
        <v>8</v>
      </c>
      <c r="I21" s="102"/>
      <c r="J21" s="58">
        <v>9</v>
      </c>
      <c r="K21" s="58">
        <v>10</v>
      </c>
    </row>
    <row r="22" spans="1:11" ht="91.5" customHeight="1">
      <c r="A22" s="100"/>
      <c r="B22" s="61" t="s">
        <v>75</v>
      </c>
      <c r="C22" s="24" t="s">
        <v>69</v>
      </c>
      <c r="D22" s="24" t="s">
        <v>70</v>
      </c>
      <c r="E22" s="62">
        <v>3</v>
      </c>
      <c r="F22" s="63" t="s">
        <v>71</v>
      </c>
      <c r="G22" s="63" t="s">
        <v>71</v>
      </c>
      <c r="H22" s="101">
        <f>E22</f>
        <v>3</v>
      </c>
      <c r="I22" s="101"/>
      <c r="J22" s="63" t="s">
        <v>71</v>
      </c>
      <c r="K22" s="24" t="s">
        <v>76</v>
      </c>
    </row>
    <row r="23" spans="1:11" ht="79.5" customHeight="1">
      <c r="A23" s="100"/>
      <c r="B23" s="61" t="s">
        <v>77</v>
      </c>
      <c r="C23" s="24" t="s">
        <v>69</v>
      </c>
      <c r="D23" s="24" t="s">
        <v>70</v>
      </c>
      <c r="E23" s="62">
        <v>4</v>
      </c>
      <c r="F23" s="63" t="s">
        <v>71</v>
      </c>
      <c r="G23" s="63" t="s">
        <v>71</v>
      </c>
      <c r="H23" s="101">
        <f>E23</f>
        <v>4</v>
      </c>
      <c r="I23" s="101"/>
      <c r="J23" s="63" t="s">
        <v>71</v>
      </c>
      <c r="K23" s="24" t="s">
        <v>78</v>
      </c>
    </row>
    <row r="24" spans="1:11" ht="42" customHeight="1">
      <c r="A24" s="64" t="s">
        <v>79</v>
      </c>
      <c r="B24" s="122" t="s">
        <v>80</v>
      </c>
      <c r="C24" s="122"/>
      <c r="D24" s="122"/>
      <c r="E24" s="122"/>
      <c r="F24" s="122"/>
      <c r="G24" s="122"/>
      <c r="H24" s="122"/>
      <c r="I24" s="122"/>
      <c r="J24" s="122"/>
      <c r="K24" s="122"/>
    </row>
    <row r="25" spans="1:11" ht="99" customHeight="1">
      <c r="A25" s="100"/>
      <c r="B25" s="61" t="s">
        <v>81</v>
      </c>
      <c r="C25" s="24" t="s">
        <v>69</v>
      </c>
      <c r="D25" s="24" t="s">
        <v>70</v>
      </c>
      <c r="E25" s="62">
        <v>2</v>
      </c>
      <c r="F25" s="63" t="s">
        <v>71</v>
      </c>
      <c r="G25" s="63" t="s">
        <v>71</v>
      </c>
      <c r="H25" s="101">
        <f>E25</f>
        <v>2</v>
      </c>
      <c r="I25" s="101"/>
      <c r="J25" s="63" t="s">
        <v>71</v>
      </c>
      <c r="K25" s="24" t="s">
        <v>82</v>
      </c>
    </row>
    <row r="26" spans="1:11" ht="66.75" customHeight="1">
      <c r="A26" s="100"/>
      <c r="B26" s="61" t="s">
        <v>83</v>
      </c>
      <c r="C26" s="24" t="s">
        <v>69</v>
      </c>
      <c r="D26" s="24" t="s">
        <v>70</v>
      </c>
      <c r="E26" s="62">
        <v>4</v>
      </c>
      <c r="F26" s="63" t="s">
        <v>71</v>
      </c>
      <c r="G26" s="63" t="s">
        <v>71</v>
      </c>
      <c r="H26" s="101">
        <f>E26</f>
        <v>4</v>
      </c>
      <c r="I26" s="101"/>
      <c r="J26" s="63" t="s">
        <v>71</v>
      </c>
      <c r="K26" s="24" t="s">
        <v>84</v>
      </c>
    </row>
    <row r="27" spans="1:11" ht="75.75" customHeight="1">
      <c r="A27" s="100"/>
      <c r="B27" s="61" t="s">
        <v>85</v>
      </c>
      <c r="C27" s="24" t="s">
        <v>69</v>
      </c>
      <c r="D27" s="24" t="s">
        <v>70</v>
      </c>
      <c r="E27" s="62">
        <v>2</v>
      </c>
      <c r="F27" s="63" t="s">
        <v>71</v>
      </c>
      <c r="G27" s="63" t="s">
        <v>71</v>
      </c>
      <c r="H27" s="101">
        <f>E27</f>
        <v>2</v>
      </c>
      <c r="I27" s="101"/>
      <c r="J27" s="63" t="s">
        <v>71</v>
      </c>
      <c r="K27" s="24" t="s">
        <v>84</v>
      </c>
    </row>
    <row r="28" spans="1:11" ht="69" customHeight="1">
      <c r="A28" s="100"/>
      <c r="B28" s="61" t="s">
        <v>86</v>
      </c>
      <c r="C28" s="24" t="s">
        <v>69</v>
      </c>
      <c r="D28" s="24" t="s">
        <v>70</v>
      </c>
      <c r="E28" s="62">
        <v>7</v>
      </c>
      <c r="F28" s="63" t="s">
        <v>71</v>
      </c>
      <c r="G28" s="63" t="s">
        <v>71</v>
      </c>
      <c r="H28" s="101">
        <f>E28</f>
        <v>7</v>
      </c>
      <c r="I28" s="101"/>
      <c r="J28" s="63" t="s">
        <v>71</v>
      </c>
      <c r="K28" s="24" t="s">
        <v>84</v>
      </c>
    </row>
    <row r="29" spans="1:11" ht="19.5" customHeight="1">
      <c r="A29" s="58">
        <v>1</v>
      </c>
      <c r="B29" s="58">
        <v>2</v>
      </c>
      <c r="C29" s="58">
        <v>3</v>
      </c>
      <c r="D29" s="58">
        <v>4</v>
      </c>
      <c r="E29" s="58">
        <v>5</v>
      </c>
      <c r="F29" s="59">
        <v>6</v>
      </c>
      <c r="G29" s="58">
        <v>7</v>
      </c>
      <c r="H29" s="102">
        <v>8</v>
      </c>
      <c r="I29" s="102"/>
      <c r="J29" s="58">
        <v>9</v>
      </c>
      <c r="K29" s="58">
        <v>10</v>
      </c>
    </row>
    <row r="30" spans="1:11" ht="33" customHeight="1">
      <c r="A30" s="64" t="s">
        <v>87</v>
      </c>
      <c r="B30" s="122" t="s">
        <v>88</v>
      </c>
      <c r="C30" s="122"/>
      <c r="D30" s="122"/>
      <c r="E30" s="122"/>
      <c r="F30" s="122"/>
      <c r="G30" s="122"/>
      <c r="H30" s="122"/>
      <c r="I30" s="122"/>
      <c r="J30" s="122"/>
      <c r="K30" s="122"/>
    </row>
    <row r="31" spans="1:11" ht="62.25" customHeight="1">
      <c r="A31" s="100"/>
      <c r="B31" s="65" t="s">
        <v>89</v>
      </c>
      <c r="C31" s="24" t="s">
        <v>69</v>
      </c>
      <c r="D31" s="24" t="s">
        <v>70</v>
      </c>
      <c r="E31" s="66">
        <v>19.5</v>
      </c>
      <c r="F31" s="63" t="s">
        <v>71</v>
      </c>
      <c r="G31" s="63" t="s">
        <v>71</v>
      </c>
      <c r="H31" s="126">
        <f>E31</f>
        <v>19.5</v>
      </c>
      <c r="I31" s="126"/>
      <c r="J31" s="63" t="s">
        <v>71</v>
      </c>
      <c r="K31" s="24" t="s">
        <v>90</v>
      </c>
    </row>
    <row r="32" spans="1:26" s="55" customFormat="1" ht="44.25" customHeight="1">
      <c r="A32" s="100"/>
      <c r="B32" s="61" t="s">
        <v>91</v>
      </c>
      <c r="C32" s="24" t="s">
        <v>69</v>
      </c>
      <c r="D32" s="24" t="s">
        <v>70</v>
      </c>
      <c r="E32" s="24">
        <v>15</v>
      </c>
      <c r="F32" s="63" t="s">
        <v>71</v>
      </c>
      <c r="G32" s="63" t="s">
        <v>71</v>
      </c>
      <c r="H32" s="126">
        <f>E32</f>
        <v>15</v>
      </c>
      <c r="I32" s="126"/>
      <c r="J32" s="63" t="s">
        <v>71</v>
      </c>
      <c r="K32" s="24" t="s">
        <v>84</v>
      </c>
      <c r="L32" s="50"/>
      <c r="M32" s="50"/>
      <c r="N32" s="50"/>
      <c r="O32" s="50"/>
      <c r="P32" s="50"/>
      <c r="Q32" s="50"/>
      <c r="R32" s="50"/>
      <c r="S32" s="50"/>
      <c r="T32" s="50"/>
      <c r="U32" s="50"/>
      <c r="V32" s="50"/>
      <c r="W32" s="50"/>
      <c r="X32" s="50"/>
      <c r="Y32" s="50"/>
      <c r="Z32" s="54"/>
    </row>
    <row r="33" spans="1:26" s="55" customFormat="1" ht="74.25" customHeight="1">
      <c r="A33" s="100"/>
      <c r="B33" s="61" t="s">
        <v>92</v>
      </c>
      <c r="C33" s="24" t="s">
        <v>69</v>
      </c>
      <c r="D33" s="24" t="s">
        <v>70</v>
      </c>
      <c r="E33" s="24">
        <v>40</v>
      </c>
      <c r="F33" s="63" t="s">
        <v>71</v>
      </c>
      <c r="G33" s="63" t="s">
        <v>71</v>
      </c>
      <c r="H33" s="126">
        <f>E33</f>
        <v>40</v>
      </c>
      <c r="I33" s="126"/>
      <c r="J33" s="63" t="s">
        <v>71</v>
      </c>
      <c r="K33" s="24" t="s">
        <v>84</v>
      </c>
      <c r="L33" s="50"/>
      <c r="M33" s="50"/>
      <c r="N33" s="50"/>
      <c r="O33" s="50"/>
      <c r="P33" s="50"/>
      <c r="Q33" s="50"/>
      <c r="R33" s="50"/>
      <c r="S33" s="50"/>
      <c r="T33" s="50"/>
      <c r="U33" s="50"/>
      <c r="V33" s="50"/>
      <c r="W33" s="50"/>
      <c r="X33" s="50"/>
      <c r="Y33" s="50"/>
      <c r="Z33" s="54"/>
    </row>
    <row r="34" spans="1:26" s="55" customFormat="1" ht="75.75" customHeight="1">
      <c r="A34" s="100"/>
      <c r="B34" s="61" t="s">
        <v>93</v>
      </c>
      <c r="C34" s="24" t="s">
        <v>69</v>
      </c>
      <c r="D34" s="24" t="s">
        <v>70</v>
      </c>
      <c r="E34" s="24">
        <v>5</v>
      </c>
      <c r="F34" s="63" t="s">
        <v>71</v>
      </c>
      <c r="G34" s="63" t="s">
        <v>71</v>
      </c>
      <c r="H34" s="126">
        <f>E34</f>
        <v>5</v>
      </c>
      <c r="I34" s="126"/>
      <c r="J34" s="63" t="s">
        <v>71</v>
      </c>
      <c r="K34" s="24" t="s">
        <v>84</v>
      </c>
      <c r="L34" s="50"/>
      <c r="M34" s="50"/>
      <c r="N34" s="50"/>
      <c r="O34" s="50"/>
      <c r="P34" s="50"/>
      <c r="Q34" s="50"/>
      <c r="R34" s="50"/>
      <c r="S34" s="50"/>
      <c r="T34" s="50"/>
      <c r="U34" s="50"/>
      <c r="V34" s="50"/>
      <c r="W34" s="50"/>
      <c r="X34" s="50"/>
      <c r="Y34" s="50"/>
      <c r="Z34" s="54"/>
    </row>
    <row r="35" spans="1:26" s="55" customFormat="1" ht="61.5" customHeight="1">
      <c r="A35" s="14" t="s">
        <v>94</v>
      </c>
      <c r="B35" s="122" t="s">
        <v>95</v>
      </c>
      <c r="C35" s="122"/>
      <c r="D35" s="122"/>
      <c r="E35" s="122"/>
      <c r="F35" s="122"/>
      <c r="G35" s="122"/>
      <c r="H35" s="122"/>
      <c r="I35" s="122"/>
      <c r="J35" s="122"/>
      <c r="K35" s="122"/>
      <c r="L35" s="50"/>
      <c r="M35" s="50"/>
      <c r="N35" s="50"/>
      <c r="O35" s="50"/>
      <c r="P35" s="50"/>
      <c r="Q35" s="50"/>
      <c r="R35" s="50"/>
      <c r="S35" s="50"/>
      <c r="T35" s="50"/>
      <c r="U35" s="50"/>
      <c r="V35" s="50"/>
      <c r="W35" s="50"/>
      <c r="X35" s="50"/>
      <c r="Y35" s="50"/>
      <c r="Z35" s="54"/>
    </row>
    <row r="36" spans="1:26" s="55" customFormat="1" ht="99" customHeight="1">
      <c r="A36" s="100"/>
      <c r="B36" s="61" t="s">
        <v>96</v>
      </c>
      <c r="C36" s="24" t="s">
        <v>69</v>
      </c>
      <c r="D36" s="24" t="s">
        <v>70</v>
      </c>
      <c r="E36" s="62">
        <v>200</v>
      </c>
      <c r="F36" s="63" t="s">
        <v>97</v>
      </c>
      <c r="G36" s="63" t="s">
        <v>71</v>
      </c>
      <c r="H36" s="101">
        <f>E36</f>
        <v>200</v>
      </c>
      <c r="I36" s="101"/>
      <c r="J36" s="63" t="s">
        <v>71</v>
      </c>
      <c r="K36" s="24" t="s">
        <v>98</v>
      </c>
      <c r="L36" s="50"/>
      <c r="M36" s="50"/>
      <c r="N36" s="50"/>
      <c r="O36" s="50"/>
      <c r="P36" s="50"/>
      <c r="Q36" s="50"/>
      <c r="R36" s="50"/>
      <c r="S36" s="50"/>
      <c r="T36" s="50"/>
      <c r="U36" s="50"/>
      <c r="V36" s="50"/>
      <c r="W36" s="50"/>
      <c r="X36" s="50"/>
      <c r="Y36" s="50"/>
      <c r="Z36" s="54"/>
    </row>
    <row r="37" spans="1:26" s="55" customFormat="1" ht="81.75" customHeight="1">
      <c r="A37" s="100"/>
      <c r="B37" s="61" t="s">
        <v>99</v>
      </c>
      <c r="C37" s="24" t="s">
        <v>69</v>
      </c>
      <c r="D37" s="24" t="s">
        <v>70</v>
      </c>
      <c r="E37" s="62">
        <v>10</v>
      </c>
      <c r="F37" s="63" t="s">
        <v>71</v>
      </c>
      <c r="G37" s="63" t="s">
        <v>71</v>
      </c>
      <c r="H37" s="101">
        <v>25</v>
      </c>
      <c r="I37" s="101"/>
      <c r="J37" s="63" t="s">
        <v>71</v>
      </c>
      <c r="K37" s="24" t="s">
        <v>100</v>
      </c>
      <c r="L37" s="50"/>
      <c r="M37" s="50"/>
      <c r="N37" s="50"/>
      <c r="O37" s="50"/>
      <c r="P37" s="50"/>
      <c r="Q37" s="50"/>
      <c r="R37" s="50"/>
      <c r="S37" s="50"/>
      <c r="T37" s="50"/>
      <c r="U37" s="50"/>
      <c r="V37" s="50"/>
      <c r="W37" s="50"/>
      <c r="X37" s="50"/>
      <c r="Y37" s="50"/>
      <c r="Z37" s="54"/>
    </row>
    <row r="38" spans="1:11" ht="19.5" customHeight="1">
      <c r="A38" s="58">
        <v>1</v>
      </c>
      <c r="B38" s="58">
        <v>2</v>
      </c>
      <c r="C38" s="58">
        <v>3</v>
      </c>
      <c r="D38" s="58">
        <v>4</v>
      </c>
      <c r="E38" s="58">
        <v>5</v>
      </c>
      <c r="F38" s="59">
        <v>6</v>
      </c>
      <c r="G38" s="58">
        <v>7</v>
      </c>
      <c r="H38" s="102">
        <v>8</v>
      </c>
      <c r="I38" s="102"/>
      <c r="J38" s="58">
        <v>9</v>
      </c>
      <c r="K38" s="58">
        <v>10</v>
      </c>
    </row>
    <row r="39" spans="1:26" s="13" customFormat="1" ht="111.75" customHeight="1">
      <c r="A39" s="100"/>
      <c r="B39" s="61" t="s">
        <v>101</v>
      </c>
      <c r="C39" s="24" t="s">
        <v>69</v>
      </c>
      <c r="D39" s="24" t="s">
        <v>70</v>
      </c>
      <c r="E39" s="62">
        <v>3</v>
      </c>
      <c r="F39" s="63" t="s">
        <v>71</v>
      </c>
      <c r="G39" s="63" t="s">
        <v>71</v>
      </c>
      <c r="H39" s="101">
        <v>12</v>
      </c>
      <c r="I39" s="101"/>
      <c r="J39" s="63" t="s">
        <v>71</v>
      </c>
      <c r="K39" s="24" t="s">
        <v>102</v>
      </c>
      <c r="L39" s="4"/>
      <c r="M39" s="4"/>
      <c r="N39" s="4"/>
      <c r="O39" s="4"/>
      <c r="P39" s="4"/>
      <c r="Q39" s="4"/>
      <c r="R39" s="4"/>
      <c r="S39" s="4"/>
      <c r="T39" s="4"/>
      <c r="U39" s="4"/>
      <c r="V39" s="4"/>
      <c r="W39" s="4"/>
      <c r="X39" s="4"/>
      <c r="Y39" s="4"/>
      <c r="Z39" s="12"/>
    </row>
    <row r="40" spans="1:26" s="55" customFormat="1" ht="134.25" customHeight="1">
      <c r="A40" s="100"/>
      <c r="B40" s="61" t="s">
        <v>103</v>
      </c>
      <c r="C40" s="24" t="s">
        <v>69</v>
      </c>
      <c r="D40" s="24" t="s">
        <v>70</v>
      </c>
      <c r="E40" s="62">
        <v>15.5</v>
      </c>
      <c r="F40" s="63" t="s">
        <v>71</v>
      </c>
      <c r="G40" s="63" t="s">
        <v>71</v>
      </c>
      <c r="H40" s="101">
        <f>E40</f>
        <v>15.5</v>
      </c>
      <c r="I40" s="101"/>
      <c r="J40" s="63" t="s">
        <v>71</v>
      </c>
      <c r="K40" s="24" t="s">
        <v>104</v>
      </c>
      <c r="L40" s="50"/>
      <c r="M40" s="50"/>
      <c r="N40" s="50"/>
      <c r="O40" s="50"/>
      <c r="P40" s="50"/>
      <c r="Q40" s="50"/>
      <c r="R40" s="50"/>
      <c r="S40" s="50"/>
      <c r="T40" s="50"/>
      <c r="U40" s="50"/>
      <c r="V40" s="50"/>
      <c r="W40" s="50"/>
      <c r="X40" s="50"/>
      <c r="Y40" s="50"/>
      <c r="Z40" s="54"/>
    </row>
    <row r="41" spans="1:26" s="55" customFormat="1" ht="130.5" customHeight="1">
      <c r="A41" s="100"/>
      <c r="B41" s="65" t="s">
        <v>105</v>
      </c>
      <c r="C41" s="24" t="s">
        <v>69</v>
      </c>
      <c r="D41" s="24" t="s">
        <v>70</v>
      </c>
      <c r="E41" s="67">
        <v>19</v>
      </c>
      <c r="F41" s="63" t="s">
        <v>71</v>
      </c>
      <c r="G41" s="63" t="s">
        <v>71</v>
      </c>
      <c r="H41" s="101">
        <v>19</v>
      </c>
      <c r="I41" s="101"/>
      <c r="J41" s="63" t="s">
        <v>71</v>
      </c>
      <c r="K41" s="68" t="s">
        <v>106</v>
      </c>
      <c r="L41" s="50"/>
      <c r="M41" s="50"/>
      <c r="N41" s="50"/>
      <c r="O41" s="50"/>
      <c r="P41" s="50"/>
      <c r="Q41" s="50"/>
      <c r="R41" s="50"/>
      <c r="S41" s="50"/>
      <c r="T41" s="50"/>
      <c r="U41" s="50"/>
      <c r="V41" s="50"/>
      <c r="W41" s="50"/>
      <c r="X41" s="50"/>
      <c r="Y41" s="50"/>
      <c r="Z41" s="54"/>
    </row>
    <row r="42" spans="1:26" s="55" customFormat="1" ht="48.75" customHeight="1">
      <c r="A42" s="64" t="s">
        <v>107</v>
      </c>
      <c r="B42" s="122" t="s">
        <v>108</v>
      </c>
      <c r="C42" s="122"/>
      <c r="D42" s="122"/>
      <c r="E42" s="122"/>
      <c r="F42" s="122"/>
      <c r="G42" s="122"/>
      <c r="H42" s="122"/>
      <c r="I42" s="122"/>
      <c r="J42" s="122"/>
      <c r="K42" s="122"/>
      <c r="L42" s="50"/>
      <c r="M42" s="50"/>
      <c r="N42" s="50"/>
      <c r="O42" s="50"/>
      <c r="P42" s="50"/>
      <c r="Q42" s="50"/>
      <c r="R42" s="50"/>
      <c r="S42" s="50"/>
      <c r="T42" s="50"/>
      <c r="U42" s="50"/>
      <c r="V42" s="50"/>
      <c r="W42" s="50"/>
      <c r="X42" s="50"/>
      <c r="Y42" s="50"/>
      <c r="Z42" s="54"/>
    </row>
    <row r="43" spans="1:26" s="55" customFormat="1" ht="109.5" customHeight="1">
      <c r="A43" s="64"/>
      <c r="B43" s="69" t="s">
        <v>109</v>
      </c>
      <c r="C43" s="70" t="s">
        <v>69</v>
      </c>
      <c r="D43" s="70" t="s">
        <v>70</v>
      </c>
      <c r="E43" s="62">
        <v>5</v>
      </c>
      <c r="F43" s="63" t="s">
        <v>71</v>
      </c>
      <c r="G43" s="63" t="s">
        <v>71</v>
      </c>
      <c r="H43" s="101">
        <v>5</v>
      </c>
      <c r="I43" s="101"/>
      <c r="J43" s="63" t="s">
        <v>71</v>
      </c>
      <c r="K43" s="70" t="s">
        <v>110</v>
      </c>
      <c r="L43" s="50"/>
      <c r="M43" s="50"/>
      <c r="N43" s="50"/>
      <c r="O43" s="50"/>
      <c r="P43" s="50"/>
      <c r="Q43" s="50"/>
      <c r="R43" s="50"/>
      <c r="S43" s="50"/>
      <c r="T43" s="50"/>
      <c r="U43" s="50"/>
      <c r="V43" s="50"/>
      <c r="W43" s="50"/>
      <c r="X43" s="50"/>
      <c r="Y43" s="50"/>
      <c r="Z43" s="54"/>
    </row>
    <row r="44" spans="1:11" ht="18" customHeight="1">
      <c r="A44" s="58">
        <v>1</v>
      </c>
      <c r="B44" s="58">
        <v>2</v>
      </c>
      <c r="C44" s="58">
        <v>3</v>
      </c>
      <c r="D44" s="58">
        <v>4</v>
      </c>
      <c r="E44" s="58">
        <v>5</v>
      </c>
      <c r="F44" s="59">
        <v>6</v>
      </c>
      <c r="G44" s="58">
        <v>7</v>
      </c>
      <c r="H44" s="102">
        <v>8</v>
      </c>
      <c r="I44" s="102"/>
      <c r="J44" s="58">
        <v>9</v>
      </c>
      <c r="K44" s="58">
        <v>10</v>
      </c>
    </row>
    <row r="45" spans="1:26" s="55" customFormat="1" ht="51.75" customHeight="1">
      <c r="A45" s="64" t="s">
        <v>111</v>
      </c>
      <c r="B45" s="122" t="s">
        <v>112</v>
      </c>
      <c r="C45" s="122"/>
      <c r="D45" s="122"/>
      <c r="E45" s="122"/>
      <c r="F45" s="122"/>
      <c r="G45" s="122"/>
      <c r="H45" s="122"/>
      <c r="I45" s="122"/>
      <c r="J45" s="122"/>
      <c r="K45" s="122"/>
      <c r="L45" s="50"/>
      <c r="M45" s="50"/>
      <c r="N45" s="50"/>
      <c r="O45" s="50"/>
      <c r="P45" s="50"/>
      <c r="Q45" s="50"/>
      <c r="R45" s="50"/>
      <c r="S45" s="50"/>
      <c r="T45" s="50"/>
      <c r="U45" s="50"/>
      <c r="V45" s="50"/>
      <c r="W45" s="50"/>
      <c r="X45" s="50"/>
      <c r="Y45" s="50"/>
      <c r="Z45" s="54"/>
    </row>
    <row r="46" spans="1:26" s="55" customFormat="1" ht="105.75" customHeight="1">
      <c r="A46" s="64"/>
      <c r="B46" s="61" t="s">
        <v>113</v>
      </c>
      <c r="C46" s="70" t="s">
        <v>69</v>
      </c>
      <c r="D46" s="70" t="s">
        <v>70</v>
      </c>
      <c r="E46" s="62">
        <v>10</v>
      </c>
      <c r="F46" s="63" t="s">
        <v>71</v>
      </c>
      <c r="G46" s="63" t="s">
        <v>71</v>
      </c>
      <c r="H46" s="101">
        <v>10</v>
      </c>
      <c r="I46" s="101"/>
      <c r="J46" s="63" t="s">
        <v>71</v>
      </c>
      <c r="K46" s="70" t="s">
        <v>114</v>
      </c>
      <c r="L46" s="50"/>
      <c r="M46" s="50"/>
      <c r="N46" s="50"/>
      <c r="O46" s="50"/>
      <c r="P46" s="50"/>
      <c r="Q46" s="50"/>
      <c r="R46" s="50"/>
      <c r="S46" s="50"/>
      <c r="T46" s="50"/>
      <c r="U46" s="50"/>
      <c r="V46" s="50"/>
      <c r="W46" s="50"/>
      <c r="X46" s="50"/>
      <c r="Y46" s="50"/>
      <c r="Z46" s="54"/>
    </row>
    <row r="47" spans="1:26" s="55" customFormat="1" ht="30.75" customHeight="1">
      <c r="A47" s="129" t="s">
        <v>38</v>
      </c>
      <c r="B47" s="129"/>
      <c r="C47" s="129"/>
      <c r="D47" s="129"/>
      <c r="E47" s="23">
        <f>E19+E20+E22+E23+E25+E26+E27+E28+E31+E32+E33+E34+E36+E37+E39+E40+E41+E43+E46</f>
        <v>388.5</v>
      </c>
      <c r="F47" s="23"/>
      <c r="G47" s="63" t="s">
        <v>71</v>
      </c>
      <c r="H47" s="124">
        <f>E47</f>
        <v>388.5</v>
      </c>
      <c r="I47" s="124"/>
      <c r="J47" s="63" t="s">
        <v>71</v>
      </c>
      <c r="K47" s="71"/>
      <c r="L47" s="50"/>
      <c r="M47" s="50"/>
      <c r="N47" s="50"/>
      <c r="O47" s="50"/>
      <c r="P47" s="50"/>
      <c r="Q47" s="50"/>
      <c r="R47" s="50"/>
      <c r="S47" s="50"/>
      <c r="T47" s="50"/>
      <c r="U47" s="50"/>
      <c r="V47" s="50"/>
      <c r="W47" s="50"/>
      <c r="X47" s="50"/>
      <c r="Y47" s="50"/>
      <c r="Z47" s="54"/>
    </row>
    <row r="48" spans="1:26" s="55" customFormat="1" ht="42" customHeight="1">
      <c r="A48" s="60" t="s">
        <v>39</v>
      </c>
      <c r="B48" s="122" t="s">
        <v>115</v>
      </c>
      <c r="C48" s="122"/>
      <c r="D48" s="122"/>
      <c r="E48" s="122"/>
      <c r="F48" s="122"/>
      <c r="G48" s="122"/>
      <c r="H48" s="122"/>
      <c r="I48" s="122"/>
      <c r="J48" s="122"/>
      <c r="K48" s="122"/>
      <c r="L48" s="50"/>
      <c r="M48" s="50"/>
      <c r="N48" s="50"/>
      <c r="O48" s="50"/>
      <c r="P48" s="50"/>
      <c r="Q48" s="50"/>
      <c r="R48" s="50"/>
      <c r="S48" s="50"/>
      <c r="T48" s="50"/>
      <c r="U48" s="50"/>
      <c r="V48" s="50"/>
      <c r="W48" s="50"/>
      <c r="X48" s="50"/>
      <c r="Y48" s="50"/>
      <c r="Z48" s="54"/>
    </row>
    <row r="49" spans="1:26" s="55" customFormat="1" ht="85.5" customHeight="1">
      <c r="A49" s="102"/>
      <c r="B49" s="61" t="s">
        <v>116</v>
      </c>
      <c r="C49" s="24" t="s">
        <v>69</v>
      </c>
      <c r="D49" s="24" t="s">
        <v>70</v>
      </c>
      <c r="E49" s="62">
        <v>39.5</v>
      </c>
      <c r="F49" s="63" t="s">
        <v>71</v>
      </c>
      <c r="G49" s="63" t="s">
        <v>71</v>
      </c>
      <c r="H49" s="101">
        <f>E49</f>
        <v>39.5</v>
      </c>
      <c r="I49" s="101"/>
      <c r="J49" s="63" t="s">
        <v>71</v>
      </c>
      <c r="K49" s="24" t="s">
        <v>117</v>
      </c>
      <c r="L49" s="50"/>
      <c r="M49" s="50"/>
      <c r="N49" s="50"/>
      <c r="O49" s="50"/>
      <c r="P49" s="50"/>
      <c r="Q49" s="50"/>
      <c r="R49" s="50"/>
      <c r="S49" s="50"/>
      <c r="T49" s="50"/>
      <c r="U49" s="50"/>
      <c r="V49" s="50"/>
      <c r="W49" s="50"/>
      <c r="X49" s="50"/>
      <c r="Y49" s="50"/>
      <c r="Z49" s="54"/>
    </row>
    <row r="50" spans="1:26" s="55" customFormat="1" ht="73.5" customHeight="1">
      <c r="A50" s="102"/>
      <c r="B50" s="61" t="s">
        <v>118</v>
      </c>
      <c r="C50" s="24" t="s">
        <v>69</v>
      </c>
      <c r="D50" s="24" t="s">
        <v>70</v>
      </c>
      <c r="E50" s="62">
        <v>8</v>
      </c>
      <c r="F50" s="63" t="s">
        <v>71</v>
      </c>
      <c r="G50" s="63" t="s">
        <v>71</v>
      </c>
      <c r="H50" s="101">
        <f>E50</f>
        <v>8</v>
      </c>
      <c r="I50" s="101"/>
      <c r="J50" s="63" t="s">
        <v>71</v>
      </c>
      <c r="K50" s="72" t="s">
        <v>119</v>
      </c>
      <c r="L50" s="50"/>
      <c r="M50" s="50"/>
      <c r="N50" s="50"/>
      <c r="O50" s="50"/>
      <c r="P50" s="50"/>
      <c r="Q50" s="50"/>
      <c r="R50" s="50"/>
      <c r="S50" s="50"/>
      <c r="T50" s="50"/>
      <c r="U50" s="50"/>
      <c r="V50" s="50"/>
      <c r="W50" s="50"/>
      <c r="X50" s="50"/>
      <c r="Y50" s="50"/>
      <c r="Z50" s="54"/>
    </row>
    <row r="51" spans="1:26" s="55" customFormat="1" ht="106.5" customHeight="1">
      <c r="A51" s="102"/>
      <c r="B51" s="65" t="s">
        <v>120</v>
      </c>
      <c r="C51" s="24" t="s">
        <v>69</v>
      </c>
      <c r="D51" s="24" t="s">
        <v>70</v>
      </c>
      <c r="E51" s="62">
        <v>5</v>
      </c>
      <c r="F51" s="63" t="s">
        <v>71</v>
      </c>
      <c r="G51" s="63" t="s">
        <v>71</v>
      </c>
      <c r="H51" s="101">
        <f>E51</f>
        <v>5</v>
      </c>
      <c r="I51" s="101"/>
      <c r="J51" s="63" t="s">
        <v>71</v>
      </c>
      <c r="K51" s="72" t="s">
        <v>121</v>
      </c>
      <c r="L51" s="50"/>
      <c r="M51" s="50"/>
      <c r="N51" s="50"/>
      <c r="O51" s="50"/>
      <c r="P51" s="50"/>
      <c r="Q51" s="50"/>
      <c r="R51" s="50"/>
      <c r="S51" s="50"/>
      <c r="T51" s="50"/>
      <c r="U51" s="50"/>
      <c r="V51" s="50"/>
      <c r="W51" s="50"/>
      <c r="X51" s="50"/>
      <c r="Y51" s="50"/>
      <c r="Z51" s="54"/>
    </row>
    <row r="52" spans="1:26" s="55" customFormat="1" ht="26.25" customHeight="1">
      <c r="A52" s="129" t="s">
        <v>122</v>
      </c>
      <c r="B52" s="129"/>
      <c r="C52" s="129"/>
      <c r="D52" s="129"/>
      <c r="E52" s="73">
        <f>E49+E50+E51</f>
        <v>52.5</v>
      </c>
      <c r="F52" s="63" t="s">
        <v>71</v>
      </c>
      <c r="G52" s="63" t="s">
        <v>71</v>
      </c>
      <c r="H52" s="121">
        <v>52.5</v>
      </c>
      <c r="I52" s="121"/>
      <c r="J52" s="63" t="s">
        <v>71</v>
      </c>
      <c r="K52" s="74"/>
      <c r="L52" s="50"/>
      <c r="M52" s="50"/>
      <c r="N52" s="50"/>
      <c r="O52" s="50"/>
      <c r="P52" s="50"/>
      <c r="Q52" s="50"/>
      <c r="R52" s="50"/>
      <c r="S52" s="50"/>
      <c r="T52" s="50"/>
      <c r="U52" s="50"/>
      <c r="V52" s="50"/>
      <c r="W52" s="50"/>
      <c r="X52" s="50"/>
      <c r="Y52" s="50"/>
      <c r="Z52" s="54"/>
    </row>
    <row r="53" spans="1:26" s="55" customFormat="1" ht="21" customHeight="1">
      <c r="A53" s="58">
        <v>1</v>
      </c>
      <c r="B53" s="58">
        <v>2</v>
      </c>
      <c r="C53" s="58">
        <v>3</v>
      </c>
      <c r="D53" s="58">
        <v>4</v>
      </c>
      <c r="E53" s="58">
        <v>5</v>
      </c>
      <c r="F53" s="59">
        <v>6</v>
      </c>
      <c r="G53" s="58">
        <v>7</v>
      </c>
      <c r="H53" s="102">
        <v>8</v>
      </c>
      <c r="I53" s="102"/>
      <c r="J53" s="58">
        <v>9</v>
      </c>
      <c r="K53" s="58">
        <v>10</v>
      </c>
      <c r="L53" s="50"/>
      <c r="M53" s="50"/>
      <c r="N53" s="50"/>
      <c r="O53" s="50"/>
      <c r="P53" s="50"/>
      <c r="Q53" s="50"/>
      <c r="R53" s="50"/>
      <c r="S53" s="50"/>
      <c r="T53" s="50"/>
      <c r="U53" s="50"/>
      <c r="V53" s="50"/>
      <c r="W53" s="50"/>
      <c r="X53" s="50"/>
      <c r="Y53" s="50"/>
      <c r="Z53" s="54"/>
    </row>
    <row r="54" spans="1:26" s="55" customFormat="1" ht="48.75" customHeight="1">
      <c r="A54" s="75" t="s">
        <v>47</v>
      </c>
      <c r="B54" s="107" t="s">
        <v>123</v>
      </c>
      <c r="C54" s="107"/>
      <c r="D54" s="107"/>
      <c r="E54" s="107"/>
      <c r="F54" s="107"/>
      <c r="G54" s="107"/>
      <c r="H54" s="107"/>
      <c r="I54" s="107"/>
      <c r="J54" s="107"/>
      <c r="K54" s="107"/>
      <c r="L54" s="50"/>
      <c r="M54" s="50"/>
      <c r="N54" s="50"/>
      <c r="O54" s="50"/>
      <c r="P54" s="50"/>
      <c r="Q54" s="50"/>
      <c r="R54" s="50"/>
      <c r="S54" s="50"/>
      <c r="T54" s="50"/>
      <c r="U54" s="50"/>
      <c r="V54" s="50"/>
      <c r="W54" s="50"/>
      <c r="X54" s="50"/>
      <c r="Y54" s="50"/>
      <c r="Z54" s="54"/>
    </row>
    <row r="55" spans="1:26" s="55" customFormat="1" ht="27" customHeight="1">
      <c r="A55" s="60">
        <v>1</v>
      </c>
      <c r="B55" s="122" t="s">
        <v>124</v>
      </c>
      <c r="C55" s="122"/>
      <c r="D55" s="122"/>
      <c r="E55" s="122"/>
      <c r="F55" s="122"/>
      <c r="G55" s="122"/>
      <c r="H55" s="122"/>
      <c r="I55" s="122"/>
      <c r="J55" s="122"/>
      <c r="K55" s="122"/>
      <c r="L55" s="50"/>
      <c r="M55" s="50"/>
      <c r="N55" s="50"/>
      <c r="O55" s="50"/>
      <c r="P55" s="50"/>
      <c r="Q55" s="50"/>
      <c r="R55" s="50"/>
      <c r="S55" s="50"/>
      <c r="T55" s="50"/>
      <c r="U55" s="50"/>
      <c r="V55" s="50"/>
      <c r="W55" s="50"/>
      <c r="X55" s="50"/>
      <c r="Y55" s="50"/>
      <c r="Z55" s="54"/>
    </row>
    <row r="56" spans="1:26" s="55" customFormat="1" ht="87" customHeight="1">
      <c r="A56" s="102"/>
      <c r="B56" s="61" t="s">
        <v>125</v>
      </c>
      <c r="C56" s="24" t="s">
        <v>69</v>
      </c>
      <c r="D56" s="24" t="s">
        <v>70</v>
      </c>
      <c r="E56" s="62">
        <v>7</v>
      </c>
      <c r="F56" s="62" t="s">
        <v>71</v>
      </c>
      <c r="G56" s="62" t="s">
        <v>71</v>
      </c>
      <c r="H56" s="101">
        <v>7</v>
      </c>
      <c r="I56" s="101"/>
      <c r="J56" s="63" t="s">
        <v>71</v>
      </c>
      <c r="K56" s="24" t="s">
        <v>126</v>
      </c>
      <c r="L56" s="50"/>
      <c r="M56" s="50"/>
      <c r="N56" s="50"/>
      <c r="O56" s="50"/>
      <c r="P56" s="50"/>
      <c r="Q56" s="50"/>
      <c r="R56" s="50"/>
      <c r="S56" s="50"/>
      <c r="T56" s="50"/>
      <c r="U56" s="50"/>
      <c r="V56" s="50"/>
      <c r="W56" s="50"/>
      <c r="X56" s="50"/>
      <c r="Y56" s="50"/>
      <c r="Z56" s="54"/>
    </row>
    <row r="57" spans="1:11" ht="102" customHeight="1">
      <c r="A57" s="102"/>
      <c r="B57" s="61" t="s">
        <v>127</v>
      </c>
      <c r="C57" s="24" t="s">
        <v>69</v>
      </c>
      <c r="D57" s="24" t="s">
        <v>70</v>
      </c>
      <c r="E57" s="62">
        <v>8</v>
      </c>
      <c r="F57" s="62" t="s">
        <v>71</v>
      </c>
      <c r="G57" s="62" t="s">
        <v>71</v>
      </c>
      <c r="H57" s="101">
        <v>8</v>
      </c>
      <c r="I57" s="101"/>
      <c r="J57" s="63" t="s">
        <v>71</v>
      </c>
      <c r="K57" s="24" t="s">
        <v>128</v>
      </c>
    </row>
    <row r="58" spans="1:11" ht="24.75" customHeight="1">
      <c r="A58" s="123" t="s">
        <v>129</v>
      </c>
      <c r="B58" s="123"/>
      <c r="C58" s="123"/>
      <c r="D58" s="123"/>
      <c r="E58" s="23">
        <f>E56+E57</f>
        <v>15</v>
      </c>
      <c r="F58" s="23"/>
      <c r="G58" s="23"/>
      <c r="H58" s="124">
        <v>15</v>
      </c>
      <c r="I58" s="124"/>
      <c r="J58" s="63" t="s">
        <v>71</v>
      </c>
      <c r="K58" s="32"/>
    </row>
    <row r="59" spans="1:11" ht="48.75" customHeight="1">
      <c r="A59" s="75" t="s">
        <v>130</v>
      </c>
      <c r="B59" s="107" t="s">
        <v>131</v>
      </c>
      <c r="C59" s="107"/>
      <c r="D59" s="107"/>
      <c r="E59" s="107"/>
      <c r="F59" s="107"/>
      <c r="G59" s="107"/>
      <c r="H59" s="107"/>
      <c r="I59" s="107"/>
      <c r="J59" s="107"/>
      <c r="K59" s="107"/>
    </row>
    <row r="60" spans="1:25" s="77" customFormat="1" ht="30" customHeight="1">
      <c r="A60" s="60">
        <v>1</v>
      </c>
      <c r="B60" s="122" t="s">
        <v>132</v>
      </c>
      <c r="C60" s="122"/>
      <c r="D60" s="122"/>
      <c r="E60" s="122"/>
      <c r="F60" s="122"/>
      <c r="G60" s="122"/>
      <c r="H60" s="122"/>
      <c r="I60" s="122"/>
      <c r="J60" s="122"/>
      <c r="K60" s="122"/>
      <c r="L60" s="76"/>
      <c r="M60" s="76"/>
      <c r="N60" s="76"/>
      <c r="O60" s="76"/>
      <c r="P60" s="76"/>
      <c r="Q60" s="76"/>
      <c r="R60" s="76"/>
      <c r="S60" s="76"/>
      <c r="T60" s="76"/>
      <c r="U60" s="76"/>
      <c r="V60" s="76"/>
      <c r="W60" s="76"/>
      <c r="X60" s="76"/>
      <c r="Y60" s="76"/>
    </row>
    <row r="61" spans="1:11" ht="49.5" customHeight="1">
      <c r="A61" s="126"/>
      <c r="B61" s="61" t="s">
        <v>133</v>
      </c>
      <c r="C61" s="24" t="s">
        <v>69</v>
      </c>
      <c r="D61" s="24" t="s">
        <v>70</v>
      </c>
      <c r="E61" s="78">
        <v>201</v>
      </c>
      <c r="F61" s="78" t="s">
        <v>71</v>
      </c>
      <c r="G61" s="78" t="s">
        <v>71</v>
      </c>
      <c r="H61" s="128">
        <f>E61</f>
        <v>201</v>
      </c>
      <c r="I61" s="128"/>
      <c r="J61" s="63" t="s">
        <v>71</v>
      </c>
      <c r="K61" s="24" t="s">
        <v>134</v>
      </c>
    </row>
    <row r="62" spans="1:11" ht="46.5" customHeight="1">
      <c r="A62" s="126"/>
      <c r="B62" s="61" t="s">
        <v>135</v>
      </c>
      <c r="C62" s="24" t="s">
        <v>69</v>
      </c>
      <c r="D62" s="24" t="s">
        <v>70</v>
      </c>
      <c r="E62" s="78">
        <v>0</v>
      </c>
      <c r="F62" s="78" t="s">
        <v>71</v>
      </c>
      <c r="G62" s="78" t="s">
        <v>71</v>
      </c>
      <c r="H62" s="128">
        <v>0</v>
      </c>
      <c r="I62" s="128"/>
      <c r="J62" s="63" t="s">
        <v>71</v>
      </c>
      <c r="K62" s="24" t="s">
        <v>136</v>
      </c>
    </row>
    <row r="63" spans="1:11" ht="63" customHeight="1">
      <c r="A63" s="126"/>
      <c r="B63" s="61" t="s">
        <v>137</v>
      </c>
      <c r="C63" s="24" t="s">
        <v>69</v>
      </c>
      <c r="D63" s="24" t="s">
        <v>70</v>
      </c>
      <c r="E63" s="78">
        <v>0</v>
      </c>
      <c r="F63" s="78" t="s">
        <v>71</v>
      </c>
      <c r="G63" s="78" t="s">
        <v>71</v>
      </c>
      <c r="H63" s="128"/>
      <c r="I63" s="128"/>
      <c r="J63" s="63" t="s">
        <v>71</v>
      </c>
      <c r="K63" s="24" t="s">
        <v>138</v>
      </c>
    </row>
    <row r="64" spans="1:26" s="83" customFormat="1" ht="21" customHeight="1">
      <c r="A64" s="24">
        <v>1</v>
      </c>
      <c r="B64" s="58">
        <v>2</v>
      </c>
      <c r="C64" s="58">
        <v>3</v>
      </c>
      <c r="D64" s="58">
        <v>4</v>
      </c>
      <c r="E64" s="58">
        <v>5</v>
      </c>
      <c r="F64" s="59">
        <v>6</v>
      </c>
      <c r="G64" s="58">
        <v>7</v>
      </c>
      <c r="H64" s="102">
        <v>8</v>
      </c>
      <c r="I64" s="102"/>
      <c r="J64" s="58">
        <v>9</v>
      </c>
      <c r="K64" s="58">
        <v>10</v>
      </c>
      <c r="L64" s="79"/>
      <c r="M64" s="80"/>
      <c r="N64" s="81"/>
      <c r="O64" s="81"/>
      <c r="P64" s="81"/>
      <c r="Q64" s="81"/>
      <c r="R64" s="81"/>
      <c r="S64" s="81"/>
      <c r="T64" s="81"/>
      <c r="U64" s="81"/>
      <c r="V64" s="81"/>
      <c r="W64" s="81"/>
      <c r="X64" s="81"/>
      <c r="Y64" s="81"/>
      <c r="Z64" s="82"/>
    </row>
    <row r="65" spans="1:13" ht="46.5" customHeight="1">
      <c r="A65" s="126"/>
      <c r="B65" s="61" t="s">
        <v>139</v>
      </c>
      <c r="C65" s="24" t="s">
        <v>69</v>
      </c>
      <c r="D65" s="24" t="s">
        <v>70</v>
      </c>
      <c r="E65" s="62"/>
      <c r="F65" s="62" t="s">
        <v>71</v>
      </c>
      <c r="G65" s="62" t="s">
        <v>71</v>
      </c>
      <c r="H65" s="101">
        <v>0</v>
      </c>
      <c r="I65" s="101"/>
      <c r="J65" s="63" t="s">
        <v>71</v>
      </c>
      <c r="K65" s="24" t="s">
        <v>140</v>
      </c>
      <c r="L65" s="80"/>
      <c r="M65" s="80"/>
    </row>
    <row r="66" spans="1:13" ht="46.5" customHeight="1">
      <c r="A66" s="126"/>
      <c r="B66" s="61" t="s">
        <v>141</v>
      </c>
      <c r="C66" s="24" t="s">
        <v>69</v>
      </c>
      <c r="D66" s="24" t="s">
        <v>70</v>
      </c>
      <c r="E66" s="62"/>
      <c r="F66" s="62" t="s">
        <v>71</v>
      </c>
      <c r="G66" s="62" t="s">
        <v>71</v>
      </c>
      <c r="H66" s="101">
        <f>E66</f>
        <v>0</v>
      </c>
      <c r="I66" s="101"/>
      <c r="J66" s="63" t="s">
        <v>71</v>
      </c>
      <c r="K66" s="24" t="s">
        <v>142</v>
      </c>
      <c r="L66" s="80"/>
      <c r="M66" s="80"/>
    </row>
    <row r="67" spans="1:13" ht="61.5" customHeight="1">
      <c r="A67" s="126"/>
      <c r="B67" s="61" t="s">
        <v>143</v>
      </c>
      <c r="C67" s="24" t="s">
        <v>69</v>
      </c>
      <c r="D67" s="24" t="s">
        <v>70</v>
      </c>
      <c r="E67" s="62"/>
      <c r="F67" s="62" t="s">
        <v>71</v>
      </c>
      <c r="G67" s="62" t="s">
        <v>71</v>
      </c>
      <c r="H67" s="101">
        <f>E67</f>
        <v>0</v>
      </c>
      <c r="I67" s="101"/>
      <c r="J67" s="63" t="s">
        <v>71</v>
      </c>
      <c r="K67" s="24" t="s">
        <v>76</v>
      </c>
      <c r="L67" s="80"/>
      <c r="M67" s="80"/>
    </row>
    <row r="68" spans="1:15" ht="54" customHeight="1">
      <c r="A68" s="126"/>
      <c r="B68" s="61" t="s">
        <v>144</v>
      </c>
      <c r="C68" s="24" t="s">
        <v>69</v>
      </c>
      <c r="D68" s="24" t="s">
        <v>70</v>
      </c>
      <c r="E68" s="62"/>
      <c r="F68" s="62" t="s">
        <v>71</v>
      </c>
      <c r="G68" s="62" t="s">
        <v>71</v>
      </c>
      <c r="H68" s="101">
        <f>E68</f>
        <v>0</v>
      </c>
      <c r="I68" s="101"/>
      <c r="J68" s="63" t="s">
        <v>71</v>
      </c>
      <c r="K68" s="24" t="s">
        <v>72</v>
      </c>
      <c r="L68" s="80"/>
      <c r="M68" s="84"/>
      <c r="N68" s="85"/>
      <c r="O68" s="85"/>
    </row>
    <row r="69" spans="1:15" ht="80.25" customHeight="1">
      <c r="A69" s="126"/>
      <c r="B69" s="61" t="s">
        <v>145</v>
      </c>
      <c r="C69" s="24" t="s">
        <v>69</v>
      </c>
      <c r="D69" s="24" t="s">
        <v>70</v>
      </c>
      <c r="E69" s="62"/>
      <c r="F69" s="62" t="s">
        <v>71</v>
      </c>
      <c r="G69" s="62" t="s">
        <v>71</v>
      </c>
      <c r="H69" s="101">
        <f>E69</f>
        <v>0</v>
      </c>
      <c r="I69" s="101"/>
      <c r="J69" s="63" t="s">
        <v>71</v>
      </c>
      <c r="K69" s="24" t="s">
        <v>140</v>
      </c>
      <c r="L69" s="86"/>
      <c r="M69" s="87"/>
      <c r="N69" s="85"/>
      <c r="O69" s="85"/>
    </row>
    <row r="70" spans="1:15" ht="63" customHeight="1">
      <c r="A70" s="126"/>
      <c r="B70" s="61" t="s">
        <v>146</v>
      </c>
      <c r="C70" s="24" t="s">
        <v>69</v>
      </c>
      <c r="D70" s="24" t="s">
        <v>70</v>
      </c>
      <c r="E70" s="62">
        <v>0</v>
      </c>
      <c r="F70" s="62" t="s">
        <v>71</v>
      </c>
      <c r="G70" s="62" t="s">
        <v>71</v>
      </c>
      <c r="H70" s="101">
        <f>E70</f>
        <v>0</v>
      </c>
      <c r="I70" s="101"/>
      <c r="J70" s="63" t="s">
        <v>71</v>
      </c>
      <c r="K70" s="24" t="s">
        <v>140</v>
      </c>
      <c r="L70" s="86"/>
      <c r="M70" s="87"/>
      <c r="N70" s="85"/>
      <c r="O70" s="85"/>
    </row>
    <row r="71" spans="1:15" ht="29.25" customHeight="1">
      <c r="A71" s="127" t="s">
        <v>147</v>
      </c>
      <c r="B71" s="127"/>
      <c r="C71" s="127"/>
      <c r="D71" s="127"/>
      <c r="E71" s="73">
        <f>E61+E62+E63+E65+E66+E67+E68+E69+E70</f>
        <v>201</v>
      </c>
      <c r="F71" s="63" t="s">
        <v>71</v>
      </c>
      <c r="G71" s="63" t="s">
        <v>71</v>
      </c>
      <c r="H71" s="121">
        <v>201</v>
      </c>
      <c r="I71" s="121"/>
      <c r="J71" s="63" t="s">
        <v>71</v>
      </c>
      <c r="K71" s="88"/>
      <c r="L71" s="86"/>
      <c r="M71" s="87"/>
      <c r="N71" s="85"/>
      <c r="O71" s="85"/>
    </row>
    <row r="72" spans="1:15" ht="32.25" customHeight="1">
      <c r="A72" s="75" t="s">
        <v>148</v>
      </c>
      <c r="B72" s="107" t="s">
        <v>149</v>
      </c>
      <c r="C72" s="107"/>
      <c r="D72" s="107"/>
      <c r="E72" s="107"/>
      <c r="F72" s="107"/>
      <c r="G72" s="107"/>
      <c r="H72" s="107"/>
      <c r="I72" s="107"/>
      <c r="J72" s="107"/>
      <c r="K72" s="107"/>
      <c r="L72" s="86"/>
      <c r="M72" s="87"/>
      <c r="N72" s="85"/>
      <c r="O72" s="85"/>
    </row>
    <row r="73" spans="1:15" ht="29.25" customHeight="1">
      <c r="A73" s="14">
        <v>1</v>
      </c>
      <c r="B73" s="107" t="s">
        <v>150</v>
      </c>
      <c r="C73" s="107"/>
      <c r="D73" s="107"/>
      <c r="E73" s="107"/>
      <c r="F73" s="107"/>
      <c r="G73" s="107"/>
      <c r="H73" s="107"/>
      <c r="I73" s="107"/>
      <c r="J73" s="107"/>
      <c r="K73" s="107"/>
      <c r="L73" s="86"/>
      <c r="M73" s="87"/>
      <c r="N73" s="85"/>
      <c r="O73" s="85"/>
    </row>
    <row r="74" spans="1:15" ht="75" customHeight="1">
      <c r="A74" s="89"/>
      <c r="B74" s="61" t="s">
        <v>151</v>
      </c>
      <c r="C74" s="24" t="s">
        <v>69</v>
      </c>
      <c r="D74" s="24" t="s">
        <v>70</v>
      </c>
      <c r="E74" s="24">
        <v>10</v>
      </c>
      <c r="F74" s="63" t="s">
        <v>71</v>
      </c>
      <c r="G74" s="24" t="s">
        <v>71</v>
      </c>
      <c r="H74" s="126">
        <v>10</v>
      </c>
      <c r="I74" s="126"/>
      <c r="J74" s="63" t="s">
        <v>71</v>
      </c>
      <c r="K74" s="24" t="s">
        <v>152</v>
      </c>
      <c r="L74" s="90"/>
      <c r="M74" s="87"/>
      <c r="N74" s="85"/>
      <c r="O74" s="85"/>
    </row>
    <row r="75" spans="1:26" s="55" customFormat="1" ht="21" customHeight="1">
      <c r="A75" s="58">
        <v>1</v>
      </c>
      <c r="B75" s="58">
        <v>2</v>
      </c>
      <c r="C75" s="58">
        <v>3</v>
      </c>
      <c r="D75" s="58">
        <v>4</v>
      </c>
      <c r="E75" s="58">
        <v>5</v>
      </c>
      <c r="F75" s="59">
        <v>6</v>
      </c>
      <c r="G75" s="58">
        <v>7</v>
      </c>
      <c r="H75" s="102">
        <v>8</v>
      </c>
      <c r="I75" s="102"/>
      <c r="J75" s="58">
        <v>9</v>
      </c>
      <c r="K75" s="58">
        <v>10</v>
      </c>
      <c r="L75" s="50"/>
      <c r="M75" s="50"/>
      <c r="N75" s="50"/>
      <c r="O75" s="50"/>
      <c r="P75" s="50"/>
      <c r="Q75" s="50"/>
      <c r="R75" s="50"/>
      <c r="S75" s="50"/>
      <c r="T75" s="50"/>
      <c r="U75" s="50"/>
      <c r="V75" s="50"/>
      <c r="W75" s="50"/>
      <c r="X75" s="50"/>
      <c r="Y75" s="50"/>
      <c r="Z75" s="54"/>
    </row>
    <row r="76" spans="1:11" ht="59.25" customHeight="1">
      <c r="A76" s="102"/>
      <c r="B76" s="61" t="s">
        <v>153</v>
      </c>
      <c r="C76" s="24" t="s">
        <v>69</v>
      </c>
      <c r="D76" s="24" t="s">
        <v>70</v>
      </c>
      <c r="E76" s="24"/>
      <c r="F76" s="63" t="s">
        <v>71</v>
      </c>
      <c r="G76" s="24" t="s">
        <v>71</v>
      </c>
      <c r="H76" s="126"/>
      <c r="I76" s="126"/>
      <c r="J76" s="63" t="s">
        <v>71</v>
      </c>
      <c r="K76" s="24" t="s">
        <v>84</v>
      </c>
    </row>
    <row r="77" spans="1:11" ht="49.5" customHeight="1">
      <c r="A77" s="102"/>
      <c r="B77" s="61" t="s">
        <v>154</v>
      </c>
      <c r="C77" s="24" t="s">
        <v>69</v>
      </c>
      <c r="D77" s="24" t="s">
        <v>70</v>
      </c>
      <c r="E77" s="24">
        <v>15</v>
      </c>
      <c r="F77" s="63" t="s">
        <v>71</v>
      </c>
      <c r="G77" s="24" t="s">
        <v>71</v>
      </c>
      <c r="H77" s="126">
        <f>E77</f>
        <v>15</v>
      </c>
      <c r="I77" s="126"/>
      <c r="J77" s="63" t="s">
        <v>71</v>
      </c>
      <c r="K77" s="24" t="s">
        <v>84</v>
      </c>
    </row>
    <row r="78" spans="1:11" ht="54" customHeight="1" hidden="1">
      <c r="A78" s="102"/>
      <c r="B78" s="61" t="s">
        <v>155</v>
      </c>
      <c r="C78" s="24" t="s">
        <v>69</v>
      </c>
      <c r="D78" s="24" t="s">
        <v>70</v>
      </c>
      <c r="E78" s="24"/>
      <c r="F78" s="63" t="s">
        <v>71</v>
      </c>
      <c r="G78" s="24" t="s">
        <v>71</v>
      </c>
      <c r="H78" s="126"/>
      <c r="I78" s="126"/>
      <c r="J78" s="63" t="s">
        <v>71</v>
      </c>
      <c r="K78" s="24" t="s">
        <v>84</v>
      </c>
    </row>
    <row r="79" spans="1:11" ht="22.5" customHeight="1">
      <c r="A79" s="123" t="s">
        <v>156</v>
      </c>
      <c r="B79" s="123"/>
      <c r="C79" s="123"/>
      <c r="D79" s="123"/>
      <c r="E79" s="124">
        <f>E74+E76+E77+E78</f>
        <v>25</v>
      </c>
      <c r="F79" s="124"/>
      <c r="G79" s="9"/>
      <c r="H79" s="124">
        <f>H74+H76+H77+H78</f>
        <v>25</v>
      </c>
      <c r="I79" s="124"/>
      <c r="J79" s="63" t="s">
        <v>71</v>
      </c>
      <c r="K79" s="32"/>
    </row>
    <row r="80" spans="1:11" ht="61.5" customHeight="1">
      <c r="A80" s="75" t="s">
        <v>157</v>
      </c>
      <c r="B80" s="125" t="s">
        <v>158</v>
      </c>
      <c r="C80" s="125"/>
      <c r="D80" s="125"/>
      <c r="E80" s="125"/>
      <c r="F80" s="125"/>
      <c r="G80" s="125"/>
      <c r="H80" s="125"/>
      <c r="I80" s="125"/>
      <c r="J80" s="125"/>
      <c r="K80" s="125"/>
    </row>
    <row r="81" spans="1:11" ht="28.5" customHeight="1">
      <c r="A81" s="60">
        <v>1</v>
      </c>
      <c r="B81" s="122" t="s">
        <v>159</v>
      </c>
      <c r="C81" s="122"/>
      <c r="D81" s="122"/>
      <c r="E81" s="122"/>
      <c r="F81" s="122"/>
      <c r="G81" s="122"/>
      <c r="H81" s="122"/>
      <c r="I81" s="122"/>
      <c r="J81" s="122"/>
      <c r="K81" s="122"/>
    </row>
    <row r="82" spans="1:11" ht="24.75" customHeight="1">
      <c r="A82" s="60" t="s">
        <v>66</v>
      </c>
      <c r="B82" s="122" t="s">
        <v>160</v>
      </c>
      <c r="C82" s="122"/>
      <c r="D82" s="122"/>
      <c r="E82" s="122"/>
      <c r="F82" s="122"/>
      <c r="G82" s="122"/>
      <c r="H82" s="122"/>
      <c r="I82" s="122"/>
      <c r="J82" s="122"/>
      <c r="K82" s="122"/>
    </row>
    <row r="83" spans="1:11" ht="101.25" customHeight="1">
      <c r="A83" s="100"/>
      <c r="B83" s="91" t="s">
        <v>161</v>
      </c>
      <c r="C83" s="24" t="s">
        <v>69</v>
      </c>
      <c r="D83" s="24" t="s">
        <v>70</v>
      </c>
      <c r="E83" s="62">
        <v>7</v>
      </c>
      <c r="F83" s="92" t="s">
        <v>71</v>
      </c>
      <c r="G83" s="92" t="s">
        <v>71</v>
      </c>
      <c r="H83" s="101">
        <v>7</v>
      </c>
      <c r="I83" s="101"/>
      <c r="J83" s="92" t="s">
        <v>71</v>
      </c>
      <c r="K83" s="93" t="s">
        <v>162</v>
      </c>
    </row>
    <row r="84" spans="1:11" ht="123" customHeight="1">
      <c r="A84" s="100"/>
      <c r="B84" s="94" t="s">
        <v>163</v>
      </c>
      <c r="C84" s="24" t="s">
        <v>69</v>
      </c>
      <c r="D84" s="24" t="s">
        <v>70</v>
      </c>
      <c r="E84" s="62">
        <v>7</v>
      </c>
      <c r="F84" s="92" t="s">
        <v>71</v>
      </c>
      <c r="G84" s="92" t="s">
        <v>71</v>
      </c>
      <c r="H84" s="101">
        <v>7</v>
      </c>
      <c r="I84" s="101"/>
      <c r="J84" s="92" t="s">
        <v>71</v>
      </c>
      <c r="K84" s="24" t="s">
        <v>164</v>
      </c>
    </row>
    <row r="85" spans="1:26" s="55" customFormat="1" ht="19.5" customHeight="1">
      <c r="A85" s="58">
        <v>1</v>
      </c>
      <c r="B85" s="58">
        <v>2</v>
      </c>
      <c r="C85" s="58">
        <v>3</v>
      </c>
      <c r="D85" s="58">
        <v>4</v>
      </c>
      <c r="E85" s="58">
        <v>5</v>
      </c>
      <c r="F85" s="59">
        <v>6</v>
      </c>
      <c r="G85" s="58">
        <v>7</v>
      </c>
      <c r="H85" s="102">
        <v>8</v>
      </c>
      <c r="I85" s="102"/>
      <c r="J85" s="58">
        <v>9</v>
      </c>
      <c r="K85" s="58">
        <v>10</v>
      </c>
      <c r="L85" s="50"/>
      <c r="M85" s="50"/>
      <c r="N85" s="50"/>
      <c r="O85" s="50"/>
      <c r="P85" s="50"/>
      <c r="Q85" s="50"/>
      <c r="R85" s="50"/>
      <c r="S85" s="50"/>
      <c r="T85" s="50"/>
      <c r="U85" s="50"/>
      <c r="V85" s="50"/>
      <c r="W85" s="50"/>
      <c r="X85" s="50"/>
      <c r="Y85" s="50"/>
      <c r="Z85" s="54"/>
    </row>
    <row r="86" spans="1:26" s="55" customFormat="1" ht="35.25" customHeight="1">
      <c r="A86" s="64" t="s">
        <v>79</v>
      </c>
      <c r="B86" s="122" t="s">
        <v>165</v>
      </c>
      <c r="C86" s="122"/>
      <c r="D86" s="122"/>
      <c r="E86" s="122"/>
      <c r="F86" s="122"/>
      <c r="G86" s="122"/>
      <c r="H86" s="122"/>
      <c r="I86" s="122"/>
      <c r="J86" s="122"/>
      <c r="K86" s="122"/>
      <c r="L86" s="50"/>
      <c r="M86" s="50"/>
      <c r="N86" s="50"/>
      <c r="O86" s="50"/>
      <c r="P86" s="50"/>
      <c r="Q86" s="50"/>
      <c r="R86" s="50"/>
      <c r="S86" s="50"/>
      <c r="T86" s="50"/>
      <c r="U86" s="50"/>
      <c r="V86" s="50"/>
      <c r="W86" s="50"/>
      <c r="X86" s="50"/>
      <c r="Y86" s="50"/>
      <c r="Z86" s="54"/>
    </row>
    <row r="87" spans="1:26" s="55" customFormat="1" ht="101.25" customHeight="1">
      <c r="A87" s="100"/>
      <c r="B87" s="95" t="s">
        <v>166</v>
      </c>
      <c r="C87" s="24" t="s">
        <v>69</v>
      </c>
      <c r="D87" s="24" t="s">
        <v>70</v>
      </c>
      <c r="E87" s="62">
        <v>0</v>
      </c>
      <c r="F87" s="92" t="s">
        <v>71</v>
      </c>
      <c r="G87" s="92" t="s">
        <v>71</v>
      </c>
      <c r="H87" s="101">
        <v>0</v>
      </c>
      <c r="I87" s="101"/>
      <c r="J87" s="92" t="s">
        <v>71</v>
      </c>
      <c r="K87" s="24" t="s">
        <v>167</v>
      </c>
      <c r="L87" s="50"/>
      <c r="M87" s="50"/>
      <c r="N87" s="50"/>
      <c r="O87" s="50"/>
      <c r="P87" s="50"/>
      <c r="Q87" s="50"/>
      <c r="R87" s="50"/>
      <c r="S87" s="50"/>
      <c r="T87" s="50"/>
      <c r="U87" s="50"/>
      <c r="V87" s="50"/>
      <c r="W87" s="50"/>
      <c r="X87" s="50"/>
      <c r="Y87" s="50"/>
      <c r="Z87" s="54"/>
    </row>
    <row r="88" spans="1:26" s="55" customFormat="1" ht="96" customHeight="1">
      <c r="A88" s="100"/>
      <c r="B88" s="69" t="s">
        <v>168</v>
      </c>
      <c r="C88" s="24" t="s">
        <v>69</v>
      </c>
      <c r="D88" s="24" t="s">
        <v>70</v>
      </c>
      <c r="E88" s="62">
        <v>3</v>
      </c>
      <c r="F88" s="92" t="s">
        <v>71</v>
      </c>
      <c r="G88" s="92" t="s">
        <v>71</v>
      </c>
      <c r="H88" s="101">
        <v>3</v>
      </c>
      <c r="I88" s="101"/>
      <c r="J88" s="92" t="s">
        <v>71</v>
      </c>
      <c r="K88" s="24" t="s">
        <v>169</v>
      </c>
      <c r="L88" s="50"/>
      <c r="M88" s="50"/>
      <c r="N88" s="50"/>
      <c r="O88" s="50"/>
      <c r="P88" s="50"/>
      <c r="Q88" s="50"/>
      <c r="R88" s="50"/>
      <c r="S88" s="50"/>
      <c r="T88" s="50"/>
      <c r="U88" s="50"/>
      <c r="V88" s="50"/>
      <c r="W88" s="50"/>
      <c r="X88" s="50"/>
      <c r="Y88" s="50"/>
      <c r="Z88" s="54"/>
    </row>
    <row r="89" spans="1:26" s="55" customFormat="1" ht="34.5" customHeight="1">
      <c r="A89" s="64" t="s">
        <v>87</v>
      </c>
      <c r="B89" s="122" t="s">
        <v>170</v>
      </c>
      <c r="C89" s="122"/>
      <c r="D89" s="122"/>
      <c r="E89" s="122"/>
      <c r="F89" s="122"/>
      <c r="G89" s="122"/>
      <c r="H89" s="122"/>
      <c r="I89" s="122"/>
      <c r="J89" s="122"/>
      <c r="K89" s="122"/>
      <c r="L89" s="50"/>
      <c r="M89" s="50"/>
      <c r="N89" s="50"/>
      <c r="O89" s="50"/>
      <c r="P89" s="50"/>
      <c r="Q89" s="50"/>
      <c r="R89" s="50"/>
      <c r="S89" s="50"/>
      <c r="T89" s="50"/>
      <c r="U89" s="50"/>
      <c r="V89" s="50"/>
      <c r="W89" s="50"/>
      <c r="X89" s="50"/>
      <c r="Y89" s="50"/>
      <c r="Z89" s="54"/>
    </row>
    <row r="90" spans="1:26" s="55" customFormat="1" ht="72.75" customHeight="1">
      <c r="A90" s="100"/>
      <c r="B90" s="96" t="s">
        <v>171</v>
      </c>
      <c r="C90" s="24" t="s">
        <v>69</v>
      </c>
      <c r="D90" s="24" t="s">
        <v>70</v>
      </c>
      <c r="E90" s="62">
        <v>5</v>
      </c>
      <c r="F90" s="92" t="s">
        <v>71</v>
      </c>
      <c r="G90" s="92" t="s">
        <v>71</v>
      </c>
      <c r="H90" s="101">
        <v>5</v>
      </c>
      <c r="I90" s="101"/>
      <c r="J90" s="92" t="s">
        <v>71</v>
      </c>
      <c r="K90" s="24" t="s">
        <v>172</v>
      </c>
      <c r="L90" s="50"/>
      <c r="M90" s="50"/>
      <c r="N90" s="50"/>
      <c r="O90" s="50"/>
      <c r="P90" s="50"/>
      <c r="Q90" s="50"/>
      <c r="R90" s="50"/>
      <c r="S90" s="50"/>
      <c r="T90" s="50"/>
      <c r="U90" s="50"/>
      <c r="V90" s="50"/>
      <c r="W90" s="50"/>
      <c r="X90" s="50"/>
      <c r="Y90" s="50"/>
      <c r="Z90" s="54"/>
    </row>
    <row r="91" spans="1:26" s="55" customFormat="1" ht="78.75" customHeight="1">
      <c r="A91" s="100"/>
      <c r="B91" s="61" t="s">
        <v>173</v>
      </c>
      <c r="C91" s="70" t="s">
        <v>69</v>
      </c>
      <c r="D91" s="70" t="s">
        <v>70</v>
      </c>
      <c r="E91" s="62">
        <v>2</v>
      </c>
      <c r="F91" s="92" t="s">
        <v>71</v>
      </c>
      <c r="G91" s="92" t="s">
        <v>71</v>
      </c>
      <c r="H91" s="101">
        <v>2</v>
      </c>
      <c r="I91" s="101"/>
      <c r="J91" s="92" t="s">
        <v>71</v>
      </c>
      <c r="K91" s="24" t="s">
        <v>84</v>
      </c>
      <c r="L91" s="50"/>
      <c r="M91" s="50"/>
      <c r="N91" s="50"/>
      <c r="O91" s="50"/>
      <c r="P91" s="50"/>
      <c r="Q91" s="50"/>
      <c r="R91" s="50"/>
      <c r="S91" s="50"/>
      <c r="T91" s="50"/>
      <c r="U91" s="50"/>
      <c r="V91" s="50"/>
      <c r="W91" s="50"/>
      <c r="X91" s="50"/>
      <c r="Y91" s="50"/>
      <c r="Z91" s="54"/>
    </row>
    <row r="92" spans="1:26" s="55" customFormat="1" ht="26.25" customHeight="1">
      <c r="A92" s="120" t="s">
        <v>174</v>
      </c>
      <c r="B92" s="120"/>
      <c r="C92" s="120"/>
      <c r="D92" s="120"/>
      <c r="E92" s="73">
        <f>E83+E84+E87+E88+E90+E91</f>
        <v>24</v>
      </c>
      <c r="F92" s="92" t="s">
        <v>71</v>
      </c>
      <c r="G92" s="92" t="s">
        <v>71</v>
      </c>
      <c r="H92" s="121">
        <v>24</v>
      </c>
      <c r="I92" s="121"/>
      <c r="J92" s="92" t="s">
        <v>71</v>
      </c>
      <c r="K92" s="70"/>
      <c r="L92" s="50"/>
      <c r="M92" s="50"/>
      <c r="N92" s="50"/>
      <c r="O92" s="50"/>
      <c r="P92" s="50"/>
      <c r="Q92" s="50"/>
      <c r="R92" s="50"/>
      <c r="S92" s="50"/>
      <c r="T92" s="50"/>
      <c r="U92" s="50"/>
      <c r="V92" s="50"/>
      <c r="W92" s="50"/>
      <c r="X92" s="50"/>
      <c r="Y92" s="50"/>
      <c r="Z92" s="54"/>
    </row>
    <row r="93" spans="1:26" s="55" customFormat="1" ht="26.25" customHeight="1">
      <c r="A93" s="120" t="s">
        <v>175</v>
      </c>
      <c r="B93" s="120"/>
      <c r="C93" s="120"/>
      <c r="D93" s="120"/>
      <c r="E93" s="73">
        <f>E47+E52+E58+E71+E79+E92</f>
        <v>706</v>
      </c>
      <c r="F93" s="92" t="s">
        <v>71</v>
      </c>
      <c r="G93" s="92" t="s">
        <v>71</v>
      </c>
      <c r="H93" s="121">
        <f>E93</f>
        <v>706</v>
      </c>
      <c r="I93" s="121"/>
      <c r="J93" s="92" t="s">
        <v>71</v>
      </c>
      <c r="K93" s="70"/>
      <c r="L93" s="50"/>
      <c r="M93" s="50"/>
      <c r="N93" s="50"/>
      <c r="O93" s="50"/>
      <c r="P93" s="50"/>
      <c r="Q93" s="50"/>
      <c r="R93" s="50"/>
      <c r="S93" s="50"/>
      <c r="T93" s="50"/>
      <c r="U93" s="50"/>
      <c r="V93" s="50"/>
      <c r="W93" s="50"/>
      <c r="X93" s="50"/>
      <c r="Y93" s="50"/>
      <c r="Z93" s="54"/>
    </row>
    <row r="94" spans="1:26" s="55" customFormat="1" ht="29.25" customHeight="1" hidden="1">
      <c r="A94" s="120" t="s">
        <v>176</v>
      </c>
      <c r="B94" s="120"/>
      <c r="C94" s="120"/>
      <c r="D94" s="120"/>
      <c r="E94" s="73">
        <f>F94+H94</f>
        <v>0</v>
      </c>
      <c r="F94" s="23"/>
      <c r="G94" s="92" t="s">
        <v>71</v>
      </c>
      <c r="H94" s="121"/>
      <c r="I94" s="121"/>
      <c r="J94" s="92" t="s">
        <v>71</v>
      </c>
      <c r="K94" s="70"/>
      <c r="L94" s="50"/>
      <c r="M94" s="50"/>
      <c r="N94" s="50"/>
      <c r="O94" s="50"/>
      <c r="P94" s="50"/>
      <c r="Q94" s="50"/>
      <c r="R94" s="50"/>
      <c r="S94" s="50"/>
      <c r="T94" s="50"/>
      <c r="U94" s="50"/>
      <c r="V94" s="50"/>
      <c r="W94" s="50"/>
      <c r="X94" s="50"/>
      <c r="Y94" s="50"/>
      <c r="Z94" s="54"/>
    </row>
    <row r="95" ht="21.75" customHeight="1"/>
    <row r="96" ht="24.75" customHeight="1"/>
    <row r="97" ht="21" customHeight="1"/>
  </sheetData>
  <sheetProtection selectLockedCells="1" selectUnlockedCells="1"/>
  <mergeCells count="121">
    <mergeCell ref="B1:K1"/>
    <mergeCell ref="B2:K2"/>
    <mergeCell ref="B3:K3"/>
    <mergeCell ref="A5:K5"/>
    <mergeCell ref="A6:K6"/>
    <mergeCell ref="A7:J7"/>
    <mergeCell ref="A8:A14"/>
    <mergeCell ref="B8:B14"/>
    <mergeCell ref="C8:C14"/>
    <mergeCell ref="D8:D14"/>
    <mergeCell ref="E8:J8"/>
    <mergeCell ref="K8:K14"/>
    <mergeCell ref="E9:E14"/>
    <mergeCell ref="F9:J9"/>
    <mergeCell ref="F10:F14"/>
    <mergeCell ref="G10:G14"/>
    <mergeCell ref="H10:I14"/>
    <mergeCell ref="J10:J14"/>
    <mergeCell ref="H15:I15"/>
    <mergeCell ref="B16:K16"/>
    <mergeCell ref="B17:K17"/>
    <mergeCell ref="B18:K18"/>
    <mergeCell ref="A19:A20"/>
    <mergeCell ref="H19:I19"/>
    <mergeCell ref="H20:I20"/>
    <mergeCell ref="H21:I21"/>
    <mergeCell ref="A22:A23"/>
    <mergeCell ref="H22:I22"/>
    <mergeCell ref="H23:I23"/>
    <mergeCell ref="B24:K24"/>
    <mergeCell ref="A25:A28"/>
    <mergeCell ref="H25:I25"/>
    <mergeCell ref="H26:I26"/>
    <mergeCell ref="H27:I27"/>
    <mergeCell ref="H28:I28"/>
    <mergeCell ref="H29:I29"/>
    <mergeCell ref="B30:K30"/>
    <mergeCell ref="A31:A34"/>
    <mergeCell ref="H31:I31"/>
    <mergeCell ref="H32:I32"/>
    <mergeCell ref="H33:I33"/>
    <mergeCell ref="H34:I34"/>
    <mergeCell ref="B35:K35"/>
    <mergeCell ref="A36:A37"/>
    <mergeCell ref="H36:I36"/>
    <mergeCell ref="H37:I37"/>
    <mergeCell ref="H38:I38"/>
    <mergeCell ref="A39:A41"/>
    <mergeCell ref="H39:I39"/>
    <mergeCell ref="H40:I40"/>
    <mergeCell ref="H41:I41"/>
    <mergeCell ref="B42:K42"/>
    <mergeCell ref="H43:I43"/>
    <mergeCell ref="H44:I44"/>
    <mergeCell ref="B45:K45"/>
    <mergeCell ref="H46:I46"/>
    <mergeCell ref="A47:D47"/>
    <mergeCell ref="H47:I47"/>
    <mergeCell ref="B48:K48"/>
    <mergeCell ref="A49:A51"/>
    <mergeCell ref="H49:I49"/>
    <mergeCell ref="H50:I50"/>
    <mergeCell ref="H51:I51"/>
    <mergeCell ref="A52:D52"/>
    <mergeCell ref="H52:I52"/>
    <mergeCell ref="H53:I53"/>
    <mergeCell ref="B54:K54"/>
    <mergeCell ref="B55:K55"/>
    <mergeCell ref="A56:A57"/>
    <mergeCell ref="H56:I56"/>
    <mergeCell ref="H57:I57"/>
    <mergeCell ref="A58:D58"/>
    <mergeCell ref="H58:I58"/>
    <mergeCell ref="B59:K59"/>
    <mergeCell ref="B60:K60"/>
    <mergeCell ref="A61:A63"/>
    <mergeCell ref="H61:I61"/>
    <mergeCell ref="H62:I62"/>
    <mergeCell ref="H63:I63"/>
    <mergeCell ref="H64:I64"/>
    <mergeCell ref="A65:A70"/>
    <mergeCell ref="H65:I65"/>
    <mergeCell ref="H66:I66"/>
    <mergeCell ref="H67:I67"/>
    <mergeCell ref="H68:I68"/>
    <mergeCell ref="H69:I69"/>
    <mergeCell ref="H70:I70"/>
    <mergeCell ref="A71:D71"/>
    <mergeCell ref="H71:I71"/>
    <mergeCell ref="B72:K72"/>
    <mergeCell ref="B73:K73"/>
    <mergeCell ref="H74:I74"/>
    <mergeCell ref="H75:I75"/>
    <mergeCell ref="A76:A78"/>
    <mergeCell ref="H76:I76"/>
    <mergeCell ref="H77:I77"/>
    <mergeCell ref="H78:I78"/>
    <mergeCell ref="A79:D79"/>
    <mergeCell ref="E79:F79"/>
    <mergeCell ref="H79:I79"/>
    <mergeCell ref="B80:K80"/>
    <mergeCell ref="B81:K81"/>
    <mergeCell ref="B82:K82"/>
    <mergeCell ref="A83:A84"/>
    <mergeCell ref="H83:I83"/>
    <mergeCell ref="H84:I84"/>
    <mergeCell ref="H85:I85"/>
    <mergeCell ref="B86:K86"/>
    <mergeCell ref="A87:A88"/>
    <mergeCell ref="H87:I87"/>
    <mergeCell ref="H88:I88"/>
    <mergeCell ref="B89:K89"/>
    <mergeCell ref="A90:A91"/>
    <mergeCell ref="H90:I90"/>
    <mergeCell ref="H91:I91"/>
    <mergeCell ref="A94:D94"/>
    <mergeCell ref="H94:I94"/>
    <mergeCell ref="A92:D92"/>
    <mergeCell ref="H92:I92"/>
    <mergeCell ref="A93:D93"/>
    <mergeCell ref="H93:I93"/>
  </mergeCells>
  <printOptions/>
  <pageMargins left="0.5118055555555555" right="0.5118055555555555" top="0.5513888888888889" bottom="0.43333333333333335" header="0.5118055555555555" footer="0.5118055555555555"/>
  <pageSetup horizontalDpi="300" verticalDpi="300" orientation="landscape" paperSize="9" scale="98"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Лариса</cp:lastModifiedBy>
  <cp:lastPrinted>2015-12-09T07:30:57Z</cp:lastPrinted>
  <dcterms:modified xsi:type="dcterms:W3CDTF">2016-04-11T11:40:32Z</dcterms:modified>
  <cp:category/>
  <cp:version/>
  <cp:contentType/>
  <cp:contentStatus/>
</cp:coreProperties>
</file>