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295" windowHeight="6315" tabRatio="731" activeTab="0"/>
  </bookViews>
  <sheets>
    <sheet name="дод6 " sheetId="1" r:id="rId1"/>
  </sheets>
  <definedNames>
    <definedName name="_xlnm.Print_Area" localSheetId="0">'дод6 '!$A$1:$F$35</definedName>
  </definedNames>
  <calcPr fullCalcOnLoad="1"/>
</workbook>
</file>

<file path=xl/sharedStrings.xml><?xml version="1.0" encoding="utf-8"?>
<sst xmlns="http://schemas.openxmlformats.org/spreadsheetml/2006/main" count="31" uniqueCount="25">
  <si>
    <t xml:space="preserve">Назва              </t>
  </si>
  <si>
    <t>2</t>
  </si>
  <si>
    <t>Внутрішнє фінансування</t>
  </si>
  <si>
    <t>Фінансування за активними операціями</t>
  </si>
  <si>
    <t>Зміни обсягів готівкових коштів</t>
  </si>
  <si>
    <t>На початок періоду</t>
  </si>
  <si>
    <t>На кінець періоду</t>
  </si>
  <si>
    <t>Всього за типом боргового зобов'язання</t>
  </si>
  <si>
    <t>(тис.грн.)</t>
  </si>
  <si>
    <t xml:space="preserve">Код  </t>
  </si>
  <si>
    <t>Разом</t>
  </si>
  <si>
    <t>до рішення Кіровоградської міської ради</t>
  </si>
  <si>
    <t>Загальний фонд</t>
  </si>
  <si>
    <t>Спеціальний фонд</t>
  </si>
  <si>
    <t>у т.ч.бюджету розвитку</t>
  </si>
  <si>
    <t>Одержано</t>
  </si>
  <si>
    <t>Повернено</t>
  </si>
  <si>
    <t>Фінансування за рахунок зміни залишків коштів місцевих бюджетів</t>
  </si>
  <si>
    <t>Фінансування за рахунок коштів єдиного казначейського рахунку</t>
  </si>
  <si>
    <t>Зміни обсягів депозитів і цінних паперів, що використовуються для управління ліквідністю</t>
  </si>
  <si>
    <t>Розміщення коштів на депозитах або придбання цінних паперів</t>
  </si>
  <si>
    <t>Повернення коштів з депозитів або пред'явлення цінних паперів</t>
  </si>
  <si>
    <t>Джерела фінансування міського бюджету на 2009 рік</t>
  </si>
  <si>
    <t xml:space="preserve">                         Додаток 6</t>
  </si>
  <si>
    <t>від  26 травня  2009 року №1996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</si>
</sst>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00000"/>
    <numFmt numFmtId="174" formatCode="0.000"/>
    <numFmt numFmtId="175" formatCode="#,##0\ &quot;к.&quot;;\-#,##0\ &quot;к.&quot;"/>
    <numFmt numFmtId="176" formatCode="#,##0\ &quot;к.&quot;;[Red]\-#,##0\ &quot;к.&quot;"/>
    <numFmt numFmtId="177" formatCode="#,##0.00\ &quot;к.&quot;;\-#,##0.00\ &quot;к.&quot;"/>
    <numFmt numFmtId="178" formatCode="#,##0.00\ &quot;к.&quot;;[Red]\-#,##0.00\ &quot;к.&quot;"/>
    <numFmt numFmtId="179" formatCode="_-* #,##0\ &quot;к.&quot;_-;\-* #,##0\ &quot;к.&quot;_-;_-* &quot;-&quot;\ &quot;к.&quot;_-;_-@_-"/>
    <numFmt numFmtId="180" formatCode="_-* #,##0\ _к_._-;\-* #,##0\ _к_._-;_-* &quot;-&quot;\ _к_._-;_-@_-"/>
    <numFmt numFmtId="181" formatCode="_-* #,##0.00\ &quot;к.&quot;_-;\-* #,##0.00\ &quot;к.&quot;_-;_-* &quot;-&quot;??\ &quot;к.&quot;_-;_-@_-"/>
    <numFmt numFmtId="182" formatCode="_-* #,##0.00\ _к_._-;\-* #,##0.00\ _к_._-;_-* &quot;-&quot;??\ _к_._-;_-@_-"/>
    <numFmt numFmtId="183" formatCode="#,##0.0"/>
    <numFmt numFmtId="184" formatCode="#,##0.0\ _г_р_н_."/>
    <numFmt numFmtId="185" formatCode="#,##0.0\ &quot;грн.&quot;"/>
    <numFmt numFmtId="186" formatCode="#,##0.00&quot;р.&quot;"/>
    <numFmt numFmtId="187" formatCode="#,##0.00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00"/>
  </numFmts>
  <fonts count="10">
    <font>
      <sz val="10"/>
      <name val="Arial Cyr"/>
      <family val="0"/>
    </font>
    <font>
      <sz val="10"/>
      <name val="Times New Roman CYR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3"/>
      <name val="Times New Roman Cyr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i/>
      <sz val="10"/>
      <name val="Times New Roman Cyr"/>
      <family val="1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49" fontId="1" fillId="0" borderId="0" xfId="0" applyNumberFormat="1" applyFont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textRotation="255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74" fontId="5" fillId="0" borderId="4" xfId="0" applyNumberFormat="1" applyFont="1" applyBorder="1" applyAlignment="1">
      <alignment horizontal="center" vertical="center" wrapText="1"/>
    </xf>
    <xf numFmtId="174" fontId="5" fillId="0" borderId="5" xfId="0" applyNumberFormat="1" applyFont="1" applyBorder="1" applyAlignment="1">
      <alignment horizontal="center" vertical="center" wrapText="1"/>
    </xf>
    <xf numFmtId="174" fontId="1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5" fillId="0" borderId="6" xfId="0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49" fontId="7" fillId="0" borderId="8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49" fontId="5" fillId="0" borderId="0" xfId="0" applyNumberFormat="1" applyFont="1" applyBorder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92" fontId="5" fillId="0" borderId="5" xfId="0" applyNumberFormat="1" applyFont="1" applyBorder="1" applyAlignment="1">
      <alignment horizontal="center" vertical="center" wrapText="1"/>
    </xf>
    <xf numFmtId="174" fontId="5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vertical="center" wrapText="1"/>
    </xf>
    <xf numFmtId="174" fontId="4" fillId="0" borderId="0" xfId="0" applyNumberFormat="1" applyFont="1" applyBorder="1" applyAlignment="1">
      <alignment horizontal="center" vertical="center" wrapText="1"/>
    </xf>
    <xf numFmtId="174" fontId="4" fillId="0" borderId="2" xfId="0" applyNumberFormat="1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174" fontId="7" fillId="0" borderId="4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192" fontId="5" fillId="0" borderId="0" xfId="0" applyNumberFormat="1" applyFont="1" applyBorder="1" applyAlignment="1">
      <alignment horizontal="center" vertical="center" wrapText="1"/>
    </xf>
    <xf numFmtId="174" fontId="4" fillId="0" borderId="3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textRotation="255" wrapText="1"/>
    </xf>
    <xf numFmtId="0" fontId="9" fillId="0" borderId="0" xfId="0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192" fontId="7" fillId="0" borderId="4" xfId="0" applyNumberFormat="1" applyFont="1" applyBorder="1" applyAlignment="1">
      <alignment horizontal="center" vertical="center" wrapText="1"/>
    </xf>
    <xf numFmtId="174" fontId="7" fillId="0" borderId="5" xfId="0" applyNumberFormat="1" applyFont="1" applyBorder="1" applyAlignment="1">
      <alignment horizontal="center" vertical="center" wrapText="1"/>
    </xf>
    <xf numFmtId="174" fontId="4" fillId="0" borderId="4" xfId="0" applyNumberFormat="1" applyFont="1" applyBorder="1" applyAlignment="1">
      <alignment horizontal="center" vertical="center" wrapText="1"/>
    </xf>
    <xf numFmtId="174" fontId="4" fillId="0" borderId="5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174" fontId="7" fillId="0" borderId="8" xfId="0" applyNumberFormat="1" applyFont="1" applyBorder="1" applyAlignment="1">
      <alignment horizontal="center" vertical="center" wrapText="1"/>
    </xf>
    <xf numFmtId="174" fontId="7" fillId="0" borderId="13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right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justify" wrapText="1"/>
    </xf>
    <xf numFmtId="0" fontId="2" fillId="0" borderId="0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5"/>
  <sheetViews>
    <sheetView showZeros="0" tabSelected="1" view="pageBreakPreview" zoomScaleNormal="85" zoomScaleSheetLayoutView="100" workbookViewId="0" topLeftCell="A1">
      <selection activeCell="A8" sqref="A8:H8"/>
    </sheetView>
  </sheetViews>
  <sheetFormatPr defaultColWidth="9.00390625" defaultRowHeight="12.75"/>
  <cols>
    <col min="1" max="1" width="12.25390625" style="1" customWidth="1"/>
    <col min="2" max="2" width="41.875" style="2" customWidth="1"/>
    <col min="3" max="3" width="16.25390625" style="1" customWidth="1"/>
    <col min="4" max="4" width="13.75390625" style="1" customWidth="1"/>
    <col min="5" max="5" width="14.375" style="1" customWidth="1"/>
    <col min="6" max="6" width="21.625" style="1" customWidth="1"/>
    <col min="7" max="7" width="0.12890625" style="1" customWidth="1"/>
    <col min="8" max="8" width="0.37109375" style="1" hidden="1" customWidth="1"/>
    <col min="9" max="9" width="11.375" style="4" customWidth="1"/>
    <col min="10" max="22" width="9.125" style="4" customWidth="1"/>
    <col min="23" max="16384" width="9.125" style="1" customWidth="1"/>
  </cols>
  <sheetData>
    <row r="1" spans="1:8" ht="15.75">
      <c r="A1" s="15"/>
      <c r="B1" s="16"/>
      <c r="C1" s="15"/>
      <c r="D1" s="60" t="s">
        <v>23</v>
      </c>
      <c r="E1" s="60"/>
      <c r="F1" s="60"/>
      <c r="G1" s="60"/>
      <c r="H1" s="60"/>
    </row>
    <row r="2" spans="1:8" ht="15.75">
      <c r="A2" s="15"/>
      <c r="B2" s="16"/>
      <c r="C2" s="15"/>
      <c r="D2" s="60" t="s">
        <v>11</v>
      </c>
      <c r="E2" s="60"/>
      <c r="F2" s="60"/>
      <c r="G2" s="60"/>
      <c r="H2" s="60"/>
    </row>
    <row r="3" spans="1:8" ht="15.75" customHeight="1">
      <c r="A3" s="15"/>
      <c r="B3" s="16"/>
      <c r="C3" s="15"/>
      <c r="D3" s="77" t="s">
        <v>24</v>
      </c>
      <c r="E3" s="77"/>
      <c r="F3" s="77"/>
      <c r="G3" s="77"/>
      <c r="H3" s="77"/>
    </row>
    <row r="4" spans="1:8" ht="15.75" customHeight="1">
      <c r="A4" s="15"/>
      <c r="B4" s="16"/>
      <c r="C4" s="15"/>
      <c r="D4" s="28"/>
      <c r="E4" s="15"/>
      <c r="F4" s="15"/>
      <c r="G4" s="15"/>
      <c r="H4" s="15"/>
    </row>
    <row r="5" spans="1:8" ht="15.75" customHeight="1">
      <c r="A5" s="15"/>
      <c r="B5" s="16"/>
      <c r="C5" s="15"/>
      <c r="D5" s="28"/>
      <c r="E5" s="15"/>
      <c r="F5" s="15"/>
      <c r="G5" s="15"/>
      <c r="H5" s="15"/>
    </row>
    <row r="6" spans="1:8" ht="12.75">
      <c r="A6" s="15"/>
      <c r="B6" s="16"/>
      <c r="C6" s="15"/>
      <c r="D6" s="15"/>
      <c r="E6" s="15"/>
      <c r="F6" s="6"/>
      <c r="G6" s="6"/>
      <c r="H6" s="6"/>
    </row>
    <row r="7" spans="1:8" ht="12.75">
      <c r="A7" s="15"/>
      <c r="B7" s="16"/>
      <c r="C7" s="15"/>
      <c r="D7" s="15"/>
      <c r="E7" s="15"/>
      <c r="F7" s="6"/>
      <c r="G7" s="6"/>
      <c r="H7" s="6"/>
    </row>
    <row r="8" spans="1:8" ht="15.75">
      <c r="A8" s="61" t="s">
        <v>22</v>
      </c>
      <c r="B8" s="61"/>
      <c r="C8" s="61"/>
      <c r="D8" s="61"/>
      <c r="E8" s="61"/>
      <c r="F8" s="61"/>
      <c r="G8" s="61"/>
      <c r="H8" s="61"/>
    </row>
    <row r="9" spans="1:8" ht="12.75" customHeight="1">
      <c r="A9" s="29"/>
      <c r="B9" s="29"/>
      <c r="C9" s="29"/>
      <c r="D9" s="29"/>
      <c r="E9" s="29"/>
      <c r="F9" s="29"/>
      <c r="G9" s="29"/>
      <c r="H9" s="29"/>
    </row>
    <row r="10" spans="1:8" ht="20.25" customHeight="1">
      <c r="A10" s="29"/>
      <c r="B10" s="29"/>
      <c r="C10" s="29"/>
      <c r="D10" s="29"/>
      <c r="E10" s="29"/>
      <c r="F10" s="29"/>
      <c r="G10" s="29"/>
      <c r="H10" s="29"/>
    </row>
    <row r="11" spans="1:8" ht="12.75" customHeight="1" thickBot="1">
      <c r="A11" s="15"/>
      <c r="B11" s="16"/>
      <c r="C11" s="15"/>
      <c r="D11" s="15"/>
      <c r="E11" s="15"/>
      <c r="F11" s="30" t="s">
        <v>8</v>
      </c>
      <c r="G11" s="15"/>
      <c r="H11" s="15"/>
    </row>
    <row r="12" spans="1:8" ht="21" customHeight="1">
      <c r="A12" s="62" t="s">
        <v>9</v>
      </c>
      <c r="B12" s="65" t="s">
        <v>0</v>
      </c>
      <c r="C12" s="68" t="s">
        <v>12</v>
      </c>
      <c r="D12" s="68" t="s">
        <v>13</v>
      </c>
      <c r="E12" s="71"/>
      <c r="F12" s="74" t="s">
        <v>10</v>
      </c>
      <c r="G12" s="6"/>
      <c r="H12" s="78"/>
    </row>
    <row r="13" spans="1:8" ht="12.75" customHeight="1">
      <c r="A13" s="63"/>
      <c r="B13" s="66"/>
      <c r="C13" s="69"/>
      <c r="D13" s="79" t="s">
        <v>10</v>
      </c>
      <c r="E13" s="79" t="s">
        <v>14</v>
      </c>
      <c r="F13" s="75"/>
      <c r="G13" s="6"/>
      <c r="H13" s="78"/>
    </row>
    <row r="14" spans="1:8" ht="39.75" customHeight="1" thickBot="1">
      <c r="A14" s="64"/>
      <c r="B14" s="67"/>
      <c r="C14" s="70"/>
      <c r="D14" s="80"/>
      <c r="E14" s="81"/>
      <c r="F14" s="76"/>
      <c r="G14" s="6"/>
      <c r="H14" s="78"/>
    </row>
    <row r="15" spans="1:8" ht="24" customHeight="1" thickBot="1">
      <c r="A15" s="8">
        <v>1</v>
      </c>
      <c r="B15" s="9" t="s">
        <v>1</v>
      </c>
      <c r="C15" s="10">
        <v>3</v>
      </c>
      <c r="D15" s="10">
        <v>4</v>
      </c>
      <c r="E15" s="10">
        <v>5</v>
      </c>
      <c r="F15" s="11">
        <v>6</v>
      </c>
      <c r="G15" s="15"/>
      <c r="H15" s="15"/>
    </row>
    <row r="16" spans="1:8" ht="28.5" customHeight="1">
      <c r="A16" s="56">
        <v>200000</v>
      </c>
      <c r="B16" s="57" t="s">
        <v>2</v>
      </c>
      <c r="C16" s="52">
        <v>2410.77</v>
      </c>
      <c r="D16" s="52"/>
      <c r="E16" s="52"/>
      <c r="F16" s="53">
        <f>C16+D16</f>
        <v>2410.77</v>
      </c>
      <c r="G16" s="15"/>
      <c r="H16" s="15"/>
    </row>
    <row r="17" spans="1:8" ht="28.5" customHeight="1">
      <c r="A17" s="44">
        <v>203400</v>
      </c>
      <c r="B17" s="45" t="s">
        <v>18</v>
      </c>
      <c r="C17" s="12">
        <v>200000</v>
      </c>
      <c r="D17" s="12"/>
      <c r="E17" s="12"/>
      <c r="F17" s="13">
        <f aca="true" t="shared" si="0" ref="F17:F33">C17+D17</f>
        <v>200000</v>
      </c>
      <c r="G17" s="15"/>
      <c r="H17" s="15"/>
    </row>
    <row r="18" spans="1:8" ht="28.5" customHeight="1">
      <c r="A18" s="38">
        <v>203410</v>
      </c>
      <c r="B18" s="39" t="s">
        <v>15</v>
      </c>
      <c r="C18" s="40">
        <v>200000</v>
      </c>
      <c r="D18" s="40"/>
      <c r="E18" s="40"/>
      <c r="F18" s="51">
        <f t="shared" si="0"/>
        <v>200000</v>
      </c>
      <c r="G18" s="41"/>
      <c r="H18" s="41"/>
    </row>
    <row r="19" spans="1:8" ht="28.5" customHeight="1">
      <c r="A19" s="38">
        <v>203420</v>
      </c>
      <c r="B19" s="39" t="s">
        <v>16</v>
      </c>
      <c r="C19" s="40">
        <v>200000</v>
      </c>
      <c r="D19" s="40"/>
      <c r="E19" s="40"/>
      <c r="F19" s="51">
        <f t="shared" si="0"/>
        <v>200000</v>
      </c>
      <c r="G19" s="41"/>
      <c r="H19" s="41"/>
    </row>
    <row r="20" spans="1:8" ht="48.75" customHeight="1" hidden="1">
      <c r="A20" s="44">
        <v>206000</v>
      </c>
      <c r="B20" s="45" t="s">
        <v>19</v>
      </c>
      <c r="C20" s="12">
        <f>C21-C22</f>
        <v>0</v>
      </c>
      <c r="D20" s="12"/>
      <c r="E20" s="12"/>
      <c r="F20" s="13">
        <f t="shared" si="0"/>
        <v>0</v>
      </c>
      <c r="G20" s="15"/>
      <c r="H20" s="15"/>
    </row>
    <row r="21" spans="1:8" ht="28.5" customHeight="1" hidden="1">
      <c r="A21" s="38">
        <v>206100</v>
      </c>
      <c r="B21" s="39" t="s">
        <v>21</v>
      </c>
      <c r="C21" s="40"/>
      <c r="D21" s="40"/>
      <c r="E21" s="40"/>
      <c r="F21" s="51">
        <f t="shared" si="0"/>
        <v>0</v>
      </c>
      <c r="G21" s="41"/>
      <c r="H21" s="41"/>
    </row>
    <row r="22" spans="1:8" ht="28.5" customHeight="1" hidden="1">
      <c r="A22" s="38">
        <v>206200</v>
      </c>
      <c r="B22" s="39" t="s">
        <v>20</v>
      </c>
      <c r="C22" s="40"/>
      <c r="D22" s="40"/>
      <c r="E22" s="40"/>
      <c r="F22" s="51">
        <f t="shared" si="0"/>
        <v>0</v>
      </c>
      <c r="G22" s="41"/>
      <c r="H22" s="41"/>
    </row>
    <row r="23" spans="1:8" ht="36" customHeight="1">
      <c r="A23" s="44">
        <v>208000</v>
      </c>
      <c r="B23" s="45" t="s">
        <v>17</v>
      </c>
      <c r="C23" s="12">
        <v>2410.77</v>
      </c>
      <c r="D23" s="12">
        <f>SUM(D24-D25)</f>
        <v>0</v>
      </c>
      <c r="E23" s="12"/>
      <c r="F23" s="13">
        <f>C23+D23</f>
        <v>2410.77</v>
      </c>
      <c r="G23" s="15"/>
      <c r="H23" s="15"/>
    </row>
    <row r="24" spans="1:20" ht="24.75" customHeight="1">
      <c r="A24" s="22">
        <v>208100</v>
      </c>
      <c r="B24" s="23" t="s">
        <v>5</v>
      </c>
      <c r="C24" s="40">
        <v>2910.77</v>
      </c>
      <c r="D24" s="23"/>
      <c r="E24" s="50"/>
      <c r="F24" s="51">
        <f t="shared" si="0"/>
        <v>2910.77</v>
      </c>
      <c r="G24" s="15"/>
      <c r="H24" s="15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5"/>
    </row>
    <row r="25" spans="1:20" ht="20.25" customHeight="1">
      <c r="A25" s="22">
        <v>208200</v>
      </c>
      <c r="B25" s="25" t="s">
        <v>6</v>
      </c>
      <c r="C25" s="58">
        <v>500</v>
      </c>
      <c r="D25" s="58"/>
      <c r="E25" s="58"/>
      <c r="F25" s="59">
        <f>C25+D25</f>
        <v>500</v>
      </c>
      <c r="G25" s="15"/>
      <c r="H25" s="15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5"/>
    </row>
    <row r="26" spans="1:20" ht="30" customHeight="1">
      <c r="A26" s="54">
        <v>600000</v>
      </c>
      <c r="B26" s="55" t="s">
        <v>3</v>
      </c>
      <c r="C26" s="52">
        <v>2410.77</v>
      </c>
      <c r="D26" s="52"/>
      <c r="E26" s="52">
        <f>E27+E30</f>
        <v>0</v>
      </c>
      <c r="F26" s="53">
        <f t="shared" si="0"/>
        <v>2410.77</v>
      </c>
      <c r="G26" s="15"/>
      <c r="H26" s="15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5"/>
    </row>
    <row r="27" spans="1:20" ht="30" customHeight="1" hidden="1">
      <c r="A27" s="18">
        <v>601000</v>
      </c>
      <c r="B27" s="45" t="s">
        <v>19</v>
      </c>
      <c r="C27" s="12">
        <f>C28-C29</f>
        <v>0</v>
      </c>
      <c r="D27" s="12">
        <f>D28-D29</f>
        <v>0</v>
      </c>
      <c r="E27" s="12">
        <f>E28-E29</f>
        <v>0</v>
      </c>
      <c r="F27" s="31">
        <f t="shared" si="0"/>
        <v>0</v>
      </c>
      <c r="G27" s="15"/>
      <c r="H27" s="15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5"/>
    </row>
    <row r="28" spans="1:22" s="49" customFormat="1" ht="30" customHeight="1" hidden="1">
      <c r="A28" s="22">
        <v>601100</v>
      </c>
      <c r="B28" s="39" t="s">
        <v>21</v>
      </c>
      <c r="C28" s="40"/>
      <c r="D28" s="40"/>
      <c r="E28" s="40"/>
      <c r="F28" s="51">
        <f t="shared" si="0"/>
        <v>0</v>
      </c>
      <c r="G28" s="41"/>
      <c r="H28" s="41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7"/>
      <c r="U28" s="48"/>
      <c r="V28" s="48"/>
    </row>
    <row r="29" spans="1:22" s="49" customFormat="1" ht="30" customHeight="1" hidden="1">
      <c r="A29" s="22">
        <v>601200</v>
      </c>
      <c r="B29" s="39" t="s">
        <v>20</v>
      </c>
      <c r="C29" s="40"/>
      <c r="D29" s="40"/>
      <c r="E29" s="40"/>
      <c r="F29" s="51">
        <f t="shared" si="0"/>
        <v>0</v>
      </c>
      <c r="G29" s="41"/>
      <c r="H29" s="41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7"/>
      <c r="U29" s="48"/>
      <c r="V29" s="48"/>
    </row>
    <row r="30" spans="1:8" ht="24" customHeight="1">
      <c r="A30" s="18">
        <v>602000</v>
      </c>
      <c r="B30" s="19" t="s">
        <v>4</v>
      </c>
      <c r="C30" s="12">
        <v>2410.77</v>
      </c>
      <c r="D30" s="40"/>
      <c r="E30" s="12"/>
      <c r="F30" s="13">
        <f t="shared" si="0"/>
        <v>2410.77</v>
      </c>
      <c r="G30" s="15"/>
      <c r="H30" s="15"/>
    </row>
    <row r="31" spans="1:8" ht="27.75" customHeight="1">
      <c r="A31" s="22">
        <v>602100</v>
      </c>
      <c r="B31" s="23" t="s">
        <v>5</v>
      </c>
      <c r="C31" s="40">
        <v>2910.77</v>
      </c>
      <c r="D31" s="23"/>
      <c r="E31" s="50"/>
      <c r="F31" s="51">
        <f t="shared" si="0"/>
        <v>2910.77</v>
      </c>
      <c r="G31" s="15"/>
      <c r="H31" s="15"/>
    </row>
    <row r="32" spans="1:8" ht="27.75" customHeight="1" thickBot="1">
      <c r="A32" s="24">
        <v>602200</v>
      </c>
      <c r="B32" s="25" t="s">
        <v>6</v>
      </c>
      <c r="C32" s="58">
        <v>500</v>
      </c>
      <c r="D32" s="58"/>
      <c r="E32" s="58"/>
      <c r="F32" s="59">
        <f t="shared" si="0"/>
        <v>500</v>
      </c>
      <c r="G32" s="15"/>
      <c r="H32" s="15"/>
    </row>
    <row r="33" spans="1:8" ht="32.25" customHeight="1" thickBot="1">
      <c r="A33" s="20"/>
      <c r="B33" s="21" t="s">
        <v>7</v>
      </c>
      <c r="C33" s="37">
        <f>C26</f>
        <v>2410.77</v>
      </c>
      <c r="D33" s="37">
        <f>D26</f>
        <v>0</v>
      </c>
      <c r="E33" s="37">
        <f>E26</f>
        <v>0</v>
      </c>
      <c r="F33" s="43">
        <f t="shared" si="0"/>
        <v>2410.77</v>
      </c>
      <c r="G33" s="15"/>
      <c r="H33" s="15"/>
    </row>
    <row r="34" spans="1:8" ht="25.5" customHeight="1">
      <c r="A34" s="26"/>
      <c r="B34" s="27"/>
      <c r="C34" s="26"/>
      <c r="D34" s="26"/>
      <c r="E34" s="26"/>
      <c r="F34" s="26"/>
      <c r="G34" s="7"/>
      <c r="H34" s="7"/>
    </row>
    <row r="35" spans="1:8" ht="22.5" customHeight="1">
      <c r="A35" s="33"/>
      <c r="B35" s="34"/>
      <c r="C35" s="42"/>
      <c r="D35" s="42"/>
      <c r="E35" s="42"/>
      <c r="F35" s="42"/>
      <c r="G35" s="15"/>
      <c r="H35" s="15"/>
    </row>
    <row r="36" spans="1:8" ht="35.25" customHeight="1">
      <c r="A36" s="35"/>
      <c r="B36" s="29"/>
      <c r="C36" s="36"/>
      <c r="D36" s="36"/>
      <c r="E36" s="36"/>
      <c r="F36" s="36"/>
      <c r="G36" s="15"/>
      <c r="H36" s="15"/>
    </row>
    <row r="37" spans="1:8" ht="24.75" customHeight="1">
      <c r="A37" s="33"/>
      <c r="B37" s="34"/>
      <c r="C37" s="32"/>
      <c r="D37" s="32"/>
      <c r="E37" s="32"/>
      <c r="F37" s="32"/>
      <c r="G37" s="15"/>
      <c r="H37" s="15"/>
    </row>
    <row r="38" spans="1:9" ht="15.75">
      <c r="A38" s="35"/>
      <c r="B38" s="29"/>
      <c r="C38" s="36"/>
      <c r="D38" s="36"/>
      <c r="E38" s="36"/>
      <c r="F38" s="36"/>
      <c r="G38" s="15"/>
      <c r="H38" s="15"/>
      <c r="I38" s="14"/>
    </row>
    <row r="39" spans="1:9" ht="15.75">
      <c r="A39" s="26"/>
      <c r="B39" s="27"/>
      <c r="C39" s="26"/>
      <c r="D39" s="26"/>
      <c r="E39" s="26"/>
      <c r="F39" s="26"/>
      <c r="G39" s="15"/>
      <c r="H39" s="15"/>
      <c r="I39" s="14"/>
    </row>
    <row r="40" spans="1:8" ht="15.75">
      <c r="A40" s="26"/>
      <c r="B40" s="27"/>
      <c r="C40" s="26"/>
      <c r="D40" s="26"/>
      <c r="E40" s="26"/>
      <c r="F40" s="26"/>
      <c r="G40" s="15"/>
      <c r="H40" s="15"/>
    </row>
    <row r="41" spans="1:8" ht="12.75">
      <c r="A41" s="15"/>
      <c r="B41" s="16"/>
      <c r="C41" s="15"/>
      <c r="D41" s="15"/>
      <c r="E41" s="15"/>
      <c r="F41" s="15"/>
      <c r="G41" s="7"/>
      <c r="H41" s="7"/>
    </row>
    <row r="42" spans="3:6" ht="12.75">
      <c r="C42" s="4"/>
      <c r="D42" s="4"/>
      <c r="E42" s="4"/>
      <c r="F42" s="4"/>
    </row>
    <row r="45" spans="1:5" ht="16.5">
      <c r="A45" s="72"/>
      <c r="B45" s="72"/>
      <c r="C45" s="17"/>
      <c r="D45" s="73"/>
      <c r="E45" s="73"/>
    </row>
  </sheetData>
  <mergeCells count="14">
    <mergeCell ref="A45:B45"/>
    <mergeCell ref="D45:E45"/>
    <mergeCell ref="F12:F14"/>
    <mergeCell ref="D3:H3"/>
    <mergeCell ref="H12:H14"/>
    <mergeCell ref="D13:D14"/>
    <mergeCell ref="E13:E14"/>
    <mergeCell ref="D1:H1"/>
    <mergeCell ref="D2:H2"/>
    <mergeCell ref="A8:H8"/>
    <mergeCell ref="A12:A14"/>
    <mergeCell ref="B12:B14"/>
    <mergeCell ref="C12:C14"/>
    <mergeCell ref="D12:E12"/>
  </mergeCells>
  <printOptions/>
  <pageMargins left="0.59" right="0.15748031496062992" top="0.63" bottom="0.1968503937007874" header="0.1968503937007874" footer="0.1574803149606299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</dc:creator>
  <cp:keywords/>
  <dc:description/>
  <cp:lastModifiedBy>WINXP</cp:lastModifiedBy>
  <cp:lastPrinted>2009-05-13T04:42:21Z</cp:lastPrinted>
  <dcterms:created xsi:type="dcterms:W3CDTF">2002-01-15T08:53:22Z</dcterms:created>
  <dcterms:modified xsi:type="dcterms:W3CDTF">2009-06-03T14:06:23Z</dcterms:modified>
  <cp:category/>
  <cp:version/>
  <cp:contentType/>
  <cp:contentStatus/>
</cp:coreProperties>
</file>