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<sst xmlns="http://schemas.openxmlformats.org/spreadsheetml/2006/main" count="37" uniqueCount="30">
  <si>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</si>
  <si>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</si>
  <si>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</si>
  <si>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</si>
  <si>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</si>
  <si>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</si>
  <si>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</si>
  <si>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</si>
  <si>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</si>
  <si>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</si>
  <si>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</si>
  <si>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</si>
  <si>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</si>
  <si>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</si>
  <si>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</si>
  <si>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</si>
  <si>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</si>
  <si>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</si>
  <si>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</si>
  <si>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</si>
  <si>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</si>
  <si>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</si>
  <si>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</si>
  <si>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</si>
  <si>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</si>
  <si>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</si>
  <si>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Додаток 2</t>
  </si>
  <si>
    <t>в т.ч. бюджет розвитку</t>
  </si>
  <si>
    <t>"___" ______________ 2015 року № _____</t>
  </si>
  <si>
    <t>Фінансування міського бюджету на 2016 рік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</si>
</sst>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workbookViewId="0" topLeftCell="A19">
      <selection activeCell="B24" sqref="B24"/>
    </sheetView>
  </sheetViews>
  <sheetFormatPr defaultColWidth="9.00390625" defaultRowHeight="12.75"/>
  <cols>
    <col min="1" max="1" width="11.125" style="1" customWidth="1"/>
    <col min="2" max="2" width="41.37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16.25390625" style="1" customWidth="1"/>
    <col min="8" max="8" width="15.875" style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77" t="s">
        <v>26</v>
      </c>
      <c r="E1" s="77"/>
      <c r="F1" s="77"/>
      <c r="G1" s="29"/>
      <c r="H1" s="29"/>
    </row>
    <row r="2" spans="1:8" ht="19.5" customHeight="1">
      <c r="A2" s="8"/>
      <c r="B2" s="9"/>
      <c r="C2" s="9"/>
      <c r="D2" s="80" t="s">
        <v>6</v>
      </c>
      <c r="E2" s="80"/>
      <c r="F2" s="80"/>
      <c r="G2" s="29"/>
      <c r="H2" s="29"/>
    </row>
    <row r="3" spans="1:8" ht="15.75" customHeight="1">
      <c r="A3" s="8"/>
      <c r="B3" s="9"/>
      <c r="C3" s="9"/>
      <c r="D3" s="80" t="s">
        <v>28</v>
      </c>
      <c r="E3" s="80"/>
      <c r="F3" s="80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76" t="s">
        <v>29</v>
      </c>
      <c r="B5" s="76"/>
      <c r="C5" s="76"/>
      <c r="D5" s="76"/>
      <c r="E5" s="76"/>
      <c r="F5" s="76"/>
      <c r="G5" s="63"/>
      <c r="H5" s="6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44"/>
      <c r="B6" s="44"/>
      <c r="C6" s="44"/>
      <c r="D6" s="44"/>
      <c r="E6" s="44"/>
      <c r="F6" s="44"/>
      <c r="G6" s="44"/>
      <c r="H6" s="4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45"/>
      <c r="D7" s="22"/>
      <c r="E7" s="79" t="s">
        <v>22</v>
      </c>
      <c r="F7" s="79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1" t="s">
        <v>4</v>
      </c>
      <c r="B8" s="73" t="s">
        <v>25</v>
      </c>
      <c r="C8" s="67" t="s">
        <v>5</v>
      </c>
      <c r="D8" s="67" t="s">
        <v>21</v>
      </c>
      <c r="E8" s="67" t="s">
        <v>7</v>
      </c>
      <c r="F8" s="75"/>
      <c r="G8" s="46"/>
      <c r="H8" s="6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72"/>
      <c r="B9" s="74"/>
      <c r="C9" s="68"/>
      <c r="D9" s="68"/>
      <c r="E9" s="68" t="s">
        <v>5</v>
      </c>
      <c r="F9" s="70" t="s">
        <v>27</v>
      </c>
      <c r="G9" s="46"/>
      <c r="H9" s="6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72"/>
      <c r="B10" s="74"/>
      <c r="C10" s="68"/>
      <c r="D10" s="68"/>
      <c r="E10" s="69"/>
      <c r="F10" s="70"/>
      <c r="G10" s="46"/>
      <c r="H10" s="6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7.25" customHeight="1" thickBot="1">
      <c r="A11" s="47">
        <v>1</v>
      </c>
      <c r="B11" s="48" t="s">
        <v>0</v>
      </c>
      <c r="C11" s="49">
        <v>3</v>
      </c>
      <c r="D11" s="49">
        <v>4</v>
      </c>
      <c r="E11" s="49">
        <v>5</v>
      </c>
      <c r="F11" s="50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51">
        <v>200000</v>
      </c>
      <c r="B12" s="52" t="s">
        <v>1</v>
      </c>
      <c r="C12" s="53">
        <f>D12+E12</f>
        <v>0</v>
      </c>
      <c r="D12" s="53">
        <f>D13+D14+D17+D20</f>
        <v>-77896500</v>
      </c>
      <c r="E12" s="53">
        <f>E13+E14+E17+E20</f>
        <v>77896500</v>
      </c>
      <c r="F12" s="54">
        <f>F13+F14+F17+F20</f>
        <v>77896500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aca="true" t="shared" si="0" ref="C13:C35">D13+E13</f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55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43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0</v>
      </c>
      <c r="D20" s="34">
        <f>D21+D24</f>
        <v>-77896500</v>
      </c>
      <c r="E20" s="34">
        <f>E21+E24</f>
        <v>77896500</v>
      </c>
      <c r="F20" s="35">
        <f>F21+F24</f>
        <v>77896500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0</v>
      </c>
      <c r="D21" s="38">
        <f>D22-D23</f>
        <v>0</v>
      </c>
      <c r="E21" s="38">
        <f>E22-E23</f>
        <v>0</v>
      </c>
      <c r="F21" s="39">
        <f>F22-F23</f>
        <v>0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0</v>
      </c>
      <c r="D22" s="38"/>
      <c r="E22" s="38"/>
      <c r="F22" s="39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 t="shared" si="0"/>
        <v>0</v>
      </c>
      <c r="D23" s="38"/>
      <c r="E23" s="38"/>
      <c r="F23" s="39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23</v>
      </c>
      <c r="C24" s="38">
        <f t="shared" si="0"/>
        <v>0</v>
      </c>
      <c r="D24" s="38">
        <f>-77896500</f>
        <v>-77896500</v>
      </c>
      <c r="E24" s="38">
        <f>77896500</f>
        <v>77896500</v>
      </c>
      <c r="F24" s="39">
        <f>77896500</f>
        <v>77896500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0</v>
      </c>
      <c r="D25" s="34">
        <f aca="true" t="shared" si="1" ref="D25:F26">D26+D29</f>
        <v>-77896500</v>
      </c>
      <c r="E25" s="34">
        <f t="shared" si="1"/>
        <v>77896500</v>
      </c>
      <c r="F25" s="35">
        <f t="shared" si="1"/>
        <v>77896500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0</v>
      </c>
      <c r="D26" s="34">
        <f t="shared" si="1"/>
        <v>-77896500</v>
      </c>
      <c r="E26" s="34">
        <f t="shared" si="1"/>
        <v>77896500</v>
      </c>
      <c r="F26" s="35">
        <f t="shared" si="1"/>
        <v>77896500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4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0</v>
      </c>
      <c r="D30" s="34">
        <f>D31+D34</f>
        <v>-77896500</v>
      </c>
      <c r="E30" s="34">
        <f>E31+E34</f>
        <v>77896500</v>
      </c>
      <c r="F30" s="35">
        <f>F31+F34</f>
        <v>77896500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0</v>
      </c>
      <c r="D31" s="38">
        <f>D32-D33</f>
        <v>0</v>
      </c>
      <c r="E31" s="38">
        <f>E32-E33</f>
        <v>0</v>
      </c>
      <c r="F31" s="39">
        <f>F32-F33</f>
        <v>0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0</v>
      </c>
      <c r="D32" s="38"/>
      <c r="E32" s="38"/>
      <c r="F32" s="39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0</v>
      </c>
      <c r="D33" s="38"/>
      <c r="E33" s="38"/>
      <c r="F33" s="39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6">
        <v>602400</v>
      </c>
      <c r="B34" s="57" t="s">
        <v>24</v>
      </c>
      <c r="C34" s="58">
        <f t="shared" si="0"/>
        <v>0</v>
      </c>
      <c r="D34" s="38">
        <f>D24</f>
        <v>-77896500</v>
      </c>
      <c r="E34" s="38">
        <f>E24</f>
        <v>77896500</v>
      </c>
      <c r="F34" s="39">
        <f>F24</f>
        <v>77896500</v>
      </c>
      <c r="G34" s="8"/>
      <c r="H34" s="8"/>
    </row>
    <row r="35" spans="1:8" ht="24.75" customHeight="1" thickBot="1">
      <c r="A35" s="59"/>
      <c r="B35" s="60" t="s">
        <v>3</v>
      </c>
      <c r="C35" s="61">
        <f t="shared" si="0"/>
        <v>0</v>
      </c>
      <c r="D35" s="61">
        <f>D12</f>
        <v>-77896500</v>
      </c>
      <c r="E35" s="61">
        <f>E12</f>
        <v>77896500</v>
      </c>
      <c r="F35" s="62">
        <f>F12</f>
        <v>77896500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66"/>
      <c r="B37" s="66"/>
      <c r="C37" s="32"/>
      <c r="D37" s="30"/>
      <c r="E37" s="78"/>
      <c r="F37" s="78"/>
      <c r="G37" s="8"/>
      <c r="H37" s="8"/>
    </row>
  </sheetData>
  <mergeCells count="15">
    <mergeCell ref="A5:F5"/>
    <mergeCell ref="D1:F1"/>
    <mergeCell ref="E37:F37"/>
    <mergeCell ref="E7:F7"/>
    <mergeCell ref="D2:F2"/>
    <mergeCell ref="D3:F3"/>
    <mergeCell ref="H8:H10"/>
    <mergeCell ref="A37:B37"/>
    <mergeCell ref="C8:C10"/>
    <mergeCell ref="E9:E10"/>
    <mergeCell ref="F9:F10"/>
    <mergeCell ref="A8:A10"/>
    <mergeCell ref="B8:B10"/>
    <mergeCell ref="D8:D10"/>
    <mergeCell ref="E8:F8"/>
  </mergeCells>
  <printOptions/>
  <pageMargins left="0.72" right="0.15748031496062992" top="0.39" bottom="0.1968503937007874" header="0.4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2015-12-12T10:19:55Z</cp:lastPrinted>
  <dcterms:created xsi:type="dcterms:W3CDTF">2002-01-15T08:53:22Z</dcterms:created>
  <dcterms:modified xsi:type="dcterms:W3CDTF">2015-12-15T07:34:30Z</dcterms:modified>
  <cp:category/>
  <cp:version/>
  <cp:contentType/>
  <cp:contentStatus/>
</cp:coreProperties>
</file>