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 " sheetId="1" r:id="rId1"/>
  </sheets>
  <definedNames>
    <definedName name="_xlfn.AGGREGATE" hidden="1">#NAME?</definedName>
    <definedName name="_xlnm.Print_Area" localSheetId="0">'дод.5 '!$A$1:$U$19</definedName>
  </definedNames>
  <calcPr fullCalcOnLoad="1"/>
</workbook>
</file>

<file path=xl/sharedStrings.xml><?xml version="1.0" encoding="utf-8"?>
<sst xmlns="http://schemas.openxmlformats.org/spreadsheetml/2006/main" count="42" uniqueCount="34">
  <si>
    <t>Всього</t>
  </si>
  <si>
    <t>Код бюджету</t>
  </si>
  <si>
    <t xml:space="preserve">Назва місцевого бюджету адміністративно-територіальної одиниці  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</si>
  <si>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</si>
  <si>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</si>
  <si>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</si>
  <si>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Бюджет Кіровського району</t>
  </si>
  <si>
    <t>Бюджет Ленінського району</t>
  </si>
  <si>
    <t>Бюджет селища Нове</t>
  </si>
  <si>
    <t>Секретар міської ради</t>
  </si>
  <si>
    <t>Соціальний захист та соціальне забезпечення</t>
  </si>
  <si>
    <t>територіальні центри соціального забезпечення</t>
  </si>
  <si>
    <t>на виплату компенсації фізичним особам по догляду за одинокими непрацездатними громадянами</t>
  </si>
  <si>
    <t>допомоги на поховання</t>
  </si>
  <si>
    <t>центри реабілітації дітей-інвалідів</t>
  </si>
  <si>
    <t>Резервний фонд</t>
  </si>
  <si>
    <t>Освіта (дошкільні заклади освіти)</t>
  </si>
  <si>
    <t>з них:</t>
  </si>
  <si>
    <t xml:space="preserve">Міжбюджетні трансферти </t>
  </si>
  <si>
    <t>Загальний фонд</t>
  </si>
  <si>
    <t>Субвенції з державного бюджету</t>
  </si>
  <si>
    <t xml:space="preserve"> Показники міжбюджетних трансфертів між міським бюджетом міста Кіровограда та іншими бюджетами на 2015 рік 
                                                                             </t>
  </si>
  <si>
    <t>(грн)</t>
  </si>
  <si>
    <t>ВСЬОГО</t>
  </si>
  <si>
    <t>РАЗОМ</t>
  </si>
  <si>
    <t>КТКВ</t>
  </si>
  <si>
    <r>
      <t xml:space="preserve">Інші субвенції районним у місті бюджетам                              </t>
    </r>
    <r>
      <rPr>
        <sz val="13"/>
        <rFont val="Times New Roman Cyr"/>
        <family val="0"/>
      </rPr>
      <t>(житлово-комунальне та дорожнє господарство)</t>
    </r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</si>
  <si>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на догляд за інвалідами І чи ІІ групи внаслідок психічного розладу</t>
  </si>
  <si>
    <t xml:space="preserve"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</t>
  </si>
  <si>
    <t>Міжбюджетні трансферти</t>
  </si>
  <si>
    <t>Додаток 4
до рішення Кіровоградської міської ради
"____"______________ 2015 № _____</t>
  </si>
  <si>
    <t>Дотації районним у місті та  селищному бюджетам</t>
  </si>
  <si>
    <r>
      <t xml:space="preserve">Органи місцевого самоврядування </t>
    </r>
    <r>
      <rPr>
        <sz val="12"/>
        <rFont val="Times New Roman Cyr"/>
        <family val="0"/>
      </rPr>
      <t xml:space="preserve"> (виконком, управління соцзахисту населення)</t>
    </r>
  </si>
  <si>
    <t>І. Марковський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</si>
</sst>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3"/>
      <name val="Times New Roman Cyr"/>
      <family val="0"/>
    </font>
    <font>
      <sz val="13"/>
      <name val="Times New Roman Cyr"/>
      <family val="0"/>
    </font>
    <font>
      <i/>
      <sz val="12"/>
      <name val="Times New Roman Cyr"/>
      <family val="0"/>
    </font>
    <font>
      <i/>
      <sz val="11.5"/>
      <name val="Times New Roman Cyr"/>
      <family val="0"/>
    </font>
    <font>
      <sz val="11.5"/>
      <name val="Times New Roman Cyr"/>
      <family val="0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16"/>
      <name val="Times New Roman Cyr"/>
      <family val="1"/>
    </font>
    <font>
      <sz val="16"/>
      <name val="Times New Roman Cyr"/>
      <family val="0"/>
    </font>
    <font>
      <b/>
      <i/>
      <sz val="1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2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28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9" fillId="0" borderId="12" xfId="0" applyFont="1" applyBorder="1" applyAlignment="1">
      <alignment vertical="center" wrapText="1"/>
    </xf>
    <xf numFmtId="0" fontId="0" fillId="26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12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30" fillId="0" borderId="12" xfId="0" applyFont="1" applyBorder="1" applyAlignment="1">
      <alignment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/>
    </xf>
    <xf numFmtId="0" fontId="41" fillId="0" borderId="0" xfId="0" applyNumberFormat="1" applyFont="1" applyFill="1" applyAlignment="1" applyProtection="1">
      <alignment horizontal="left" vertical="center" wrapText="1"/>
      <protection/>
    </xf>
    <xf numFmtId="0" fontId="33" fillId="0" borderId="0" xfId="0" applyFont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4" fontId="49" fillId="26" borderId="12" xfId="0" applyNumberFormat="1" applyFont="1" applyFill="1" applyBorder="1" applyAlignment="1">
      <alignment horizontal="center" vertical="center" wrapText="1"/>
    </xf>
    <xf numFmtId="4" fontId="41" fillId="26" borderId="12" xfId="0" applyNumberFormat="1" applyFont="1" applyFill="1" applyBorder="1" applyAlignment="1">
      <alignment horizontal="center" vertical="center" wrapText="1"/>
    </xf>
    <xf numFmtId="4" fontId="50" fillId="26" borderId="12" xfId="0" applyNumberFormat="1" applyFont="1" applyFill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4" fontId="33" fillId="0" borderId="12" xfId="0" applyNumberFormat="1" applyFont="1" applyBorder="1" applyAlignment="1">
      <alignment horizontal="center" vertical="center" wrapText="1"/>
    </xf>
    <xf numFmtId="4" fontId="53" fillId="26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18" fillId="26" borderId="21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 horizontal="left" vertical="center" wrapText="1"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8" fillId="26" borderId="16" xfId="0" applyFont="1" applyFill="1" applyBorder="1" applyAlignment="1">
      <alignment horizontal="center" vertical="center" wrapText="1"/>
    </xf>
    <xf numFmtId="0" fontId="18" fillId="26" borderId="22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1" fillId="26" borderId="0" xfId="0" applyFont="1" applyFill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24" xfId="0" applyFont="1" applyBorder="1" applyAlignment="1">
      <alignment horizont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22"/>
  <sheetViews>
    <sheetView showGridLines="0" showZeros="0" tabSelected="1" view="pageBreakPreview" zoomScale="75" zoomScaleSheetLayoutView="75" workbookViewId="0" topLeftCell="L4">
      <selection activeCell="U16" sqref="U16"/>
    </sheetView>
  </sheetViews>
  <sheetFormatPr defaultColWidth="9.16015625" defaultRowHeight="12.75"/>
  <cols>
    <col min="1" max="1" width="3.66015625" style="2" customWidth="1"/>
    <col min="2" max="2" width="19.5" style="2" customWidth="1"/>
    <col min="3" max="3" width="31" style="2" customWidth="1"/>
    <col min="4" max="4" width="21.16015625" style="2" customWidth="1"/>
    <col min="5" max="5" width="23.83203125" style="2" customWidth="1"/>
    <col min="6" max="6" width="24.33203125" style="3" customWidth="1"/>
    <col min="7" max="7" width="22" style="3" customWidth="1"/>
    <col min="8" max="8" width="22.16015625" style="3" customWidth="1"/>
    <col min="9" max="9" width="19.5" style="3" customWidth="1"/>
    <col min="10" max="10" width="18.16015625" style="3" customWidth="1"/>
    <col min="11" max="11" width="18.5" style="3" customWidth="1"/>
    <col min="12" max="12" width="14.33203125" style="3" customWidth="1"/>
    <col min="13" max="13" width="23.16015625" style="3" customWidth="1"/>
    <col min="14" max="14" width="22.16015625" style="3" customWidth="1"/>
    <col min="15" max="15" width="26.33203125" style="3" customWidth="1"/>
    <col min="16" max="16" width="24.33203125" style="3" customWidth="1"/>
    <col min="17" max="17" width="43.33203125" style="3" customWidth="1"/>
    <col min="18" max="18" width="19.33203125" style="3" customWidth="1"/>
    <col min="19" max="19" width="25.83203125" style="3" customWidth="1"/>
    <col min="20" max="20" width="19.16015625" style="3" customWidth="1"/>
    <col min="21" max="22" width="23.33203125" style="2" customWidth="1"/>
    <col min="23" max="23" width="18.66015625" style="2" customWidth="1"/>
    <col min="24" max="24" width="18.33203125" style="2" customWidth="1"/>
    <col min="25" max="25" width="21.33203125" style="2" customWidth="1"/>
    <col min="26" max="26" width="24.5" style="2" customWidth="1"/>
    <col min="27" max="27" width="21.33203125" style="2" customWidth="1"/>
    <col min="28" max="28" width="19.16015625" style="2" customWidth="1"/>
    <col min="29" max="29" width="19.33203125" style="2" customWidth="1"/>
    <col min="30" max="30" width="21.66015625" style="2" customWidth="1"/>
    <col min="31" max="31" width="19.33203125" style="2" customWidth="1"/>
    <col min="32" max="32" width="26.16015625" style="2" customWidth="1"/>
    <col min="33" max="33" width="37.33203125" style="2" customWidth="1"/>
    <col min="34" max="34" width="17.16015625" style="2" customWidth="1"/>
    <col min="35" max="35" width="20.16015625" style="2" customWidth="1"/>
    <col min="36" max="16384" width="9.16015625" style="2" customWidth="1"/>
  </cols>
  <sheetData>
    <row r="1" spans="2:13" ht="73.5" customHeight="1">
      <c r="B1" s="7"/>
      <c r="C1" s="7"/>
      <c r="I1" s="56" t="s">
        <v>30</v>
      </c>
      <c r="J1" s="56"/>
      <c r="K1" s="56"/>
      <c r="L1" s="56"/>
      <c r="M1" s="20"/>
    </row>
    <row r="2" spans="2:20" ht="47.25" customHeight="1">
      <c r="B2" s="63" t="s">
        <v>21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21"/>
      <c r="N2" s="23"/>
      <c r="O2" s="23"/>
      <c r="P2" s="23"/>
      <c r="Q2" s="23"/>
      <c r="R2" s="23"/>
      <c r="S2" s="23"/>
      <c r="T2" s="23"/>
    </row>
    <row r="3" spans="2:21" ht="12" customHeight="1">
      <c r="B3" s="1"/>
      <c r="F3" s="9"/>
      <c r="G3" s="9"/>
      <c r="H3" s="9"/>
      <c r="I3" s="9"/>
      <c r="J3" s="9"/>
      <c r="K3" s="9"/>
      <c r="L3" s="9"/>
      <c r="M3" s="9"/>
      <c r="N3" s="9"/>
      <c r="O3" s="4"/>
      <c r="P3" s="4"/>
      <c r="Q3" s="4"/>
      <c r="R3" s="4"/>
      <c r="S3" s="4"/>
      <c r="T3" s="34" t="s">
        <v>22</v>
      </c>
      <c r="U3" s="34"/>
    </row>
    <row r="4" spans="2:21" s="10" customFormat="1" ht="15" customHeight="1">
      <c r="B4" s="42" t="s">
        <v>1</v>
      </c>
      <c r="C4" s="42" t="s">
        <v>2</v>
      </c>
      <c r="D4" s="64" t="s">
        <v>18</v>
      </c>
      <c r="E4" s="65"/>
      <c r="F4" s="65"/>
      <c r="G4" s="65"/>
      <c r="H4" s="65"/>
      <c r="I4" s="65"/>
      <c r="J4" s="65"/>
      <c r="K4" s="65"/>
      <c r="L4" s="65"/>
      <c r="M4" s="42" t="s">
        <v>2</v>
      </c>
      <c r="N4" s="65" t="s">
        <v>29</v>
      </c>
      <c r="O4" s="65"/>
      <c r="P4" s="65"/>
      <c r="Q4" s="65"/>
      <c r="R4" s="65"/>
      <c r="S4" s="65"/>
      <c r="T4" s="65"/>
      <c r="U4" s="33"/>
    </row>
    <row r="5" spans="2:21" s="10" customFormat="1" ht="18.75" customHeight="1">
      <c r="B5" s="43"/>
      <c r="C5" s="43"/>
      <c r="D5" s="64" t="s">
        <v>19</v>
      </c>
      <c r="E5" s="65"/>
      <c r="F5" s="65"/>
      <c r="G5" s="65"/>
      <c r="H5" s="65"/>
      <c r="I5" s="65"/>
      <c r="J5" s="65"/>
      <c r="K5" s="65"/>
      <c r="L5" s="65"/>
      <c r="M5" s="43"/>
      <c r="N5" s="65" t="s">
        <v>19</v>
      </c>
      <c r="O5" s="65"/>
      <c r="P5" s="65"/>
      <c r="Q5" s="65"/>
      <c r="R5" s="65"/>
      <c r="S5" s="65"/>
      <c r="T5" s="65"/>
      <c r="U5" s="33"/>
    </row>
    <row r="6" spans="2:21" s="10" customFormat="1" ht="15" customHeight="1">
      <c r="B6" s="43"/>
      <c r="C6" s="43"/>
      <c r="D6" s="48" t="s">
        <v>31</v>
      </c>
      <c r="E6" s="54" t="s">
        <v>17</v>
      </c>
      <c r="F6" s="54"/>
      <c r="G6" s="54"/>
      <c r="H6" s="54"/>
      <c r="I6" s="54"/>
      <c r="J6" s="54"/>
      <c r="K6" s="54"/>
      <c r="L6" s="54"/>
      <c r="M6" s="43"/>
      <c r="N6" s="45" t="s">
        <v>20</v>
      </c>
      <c r="O6" s="46"/>
      <c r="P6" s="46"/>
      <c r="Q6" s="46"/>
      <c r="R6" s="46"/>
      <c r="S6" s="47"/>
      <c r="T6" s="48" t="s">
        <v>26</v>
      </c>
      <c r="U6" s="48" t="s">
        <v>24</v>
      </c>
    </row>
    <row r="7" spans="2:21" s="10" customFormat="1" ht="25.5" customHeight="1">
      <c r="B7" s="43"/>
      <c r="C7" s="43"/>
      <c r="D7" s="49"/>
      <c r="E7" s="39" t="s">
        <v>32</v>
      </c>
      <c r="F7" s="39" t="s">
        <v>10</v>
      </c>
      <c r="G7" s="69" t="s">
        <v>17</v>
      </c>
      <c r="H7" s="70"/>
      <c r="I7" s="70"/>
      <c r="J7" s="71"/>
      <c r="K7" s="39" t="s">
        <v>16</v>
      </c>
      <c r="L7" s="39" t="s">
        <v>15</v>
      </c>
      <c r="M7" s="43"/>
      <c r="N7" s="48" t="s">
        <v>23</v>
      </c>
      <c r="O7" s="57" t="s">
        <v>27</v>
      </c>
      <c r="P7" s="57" t="s">
        <v>4</v>
      </c>
      <c r="Q7" s="60" t="s">
        <v>28</v>
      </c>
      <c r="R7" s="57" t="s">
        <v>5</v>
      </c>
      <c r="S7" s="55" t="s">
        <v>3</v>
      </c>
      <c r="T7" s="49"/>
      <c r="U7" s="49"/>
    </row>
    <row r="8" spans="2:21" s="10" customFormat="1" ht="228.75" customHeight="1">
      <c r="B8" s="43"/>
      <c r="C8" s="43"/>
      <c r="D8" s="49"/>
      <c r="E8" s="40"/>
      <c r="F8" s="40"/>
      <c r="G8" s="36" t="s">
        <v>11</v>
      </c>
      <c r="H8" s="36" t="s">
        <v>12</v>
      </c>
      <c r="I8" s="51" t="s">
        <v>14</v>
      </c>
      <c r="J8" s="36" t="s">
        <v>13</v>
      </c>
      <c r="K8" s="40"/>
      <c r="L8" s="40"/>
      <c r="M8" s="43"/>
      <c r="N8" s="49"/>
      <c r="O8" s="58"/>
      <c r="P8" s="58"/>
      <c r="Q8" s="61"/>
      <c r="R8" s="58"/>
      <c r="S8" s="55"/>
      <c r="T8" s="49"/>
      <c r="U8" s="49"/>
    </row>
    <row r="9" spans="2:21" s="10" customFormat="1" ht="10.5" customHeight="1" hidden="1">
      <c r="B9" s="43"/>
      <c r="C9" s="43"/>
      <c r="D9" s="49"/>
      <c r="E9" s="40"/>
      <c r="F9" s="40"/>
      <c r="G9" s="37"/>
      <c r="H9" s="37"/>
      <c r="I9" s="52"/>
      <c r="J9" s="37"/>
      <c r="K9" s="40"/>
      <c r="L9" s="40"/>
      <c r="M9" s="43"/>
      <c r="N9" s="49"/>
      <c r="O9" s="58"/>
      <c r="P9" s="58"/>
      <c r="Q9" s="61"/>
      <c r="R9" s="58"/>
      <c r="S9" s="55"/>
      <c r="T9" s="49"/>
      <c r="U9" s="49"/>
    </row>
    <row r="10" spans="2:21" s="10" customFormat="1" ht="60.75" customHeight="1">
      <c r="B10" s="44"/>
      <c r="C10" s="44"/>
      <c r="D10" s="50"/>
      <c r="E10" s="41"/>
      <c r="F10" s="41"/>
      <c r="G10" s="38"/>
      <c r="H10" s="38"/>
      <c r="I10" s="53"/>
      <c r="J10" s="38"/>
      <c r="K10" s="41"/>
      <c r="L10" s="41"/>
      <c r="M10" s="44"/>
      <c r="N10" s="50"/>
      <c r="O10" s="59"/>
      <c r="P10" s="59"/>
      <c r="Q10" s="62"/>
      <c r="R10" s="59"/>
      <c r="S10" s="55"/>
      <c r="T10" s="50"/>
      <c r="U10" s="50"/>
    </row>
    <row r="11" spans="2:21" s="10" customFormat="1" ht="21" customHeight="1" hidden="1">
      <c r="B11" s="17"/>
      <c r="C11" s="17" t="s">
        <v>25</v>
      </c>
      <c r="D11" s="35">
        <v>250315</v>
      </c>
      <c r="E11" s="66"/>
      <c r="F11" s="66"/>
      <c r="G11" s="66"/>
      <c r="H11" s="66"/>
      <c r="I11" s="66"/>
      <c r="J11" s="66"/>
      <c r="K11" s="66"/>
      <c r="L11" s="67"/>
      <c r="M11" s="17" t="s">
        <v>25</v>
      </c>
      <c r="N11" s="18"/>
      <c r="O11" s="16">
        <v>250326</v>
      </c>
      <c r="P11" s="16">
        <v>250328</v>
      </c>
      <c r="Q11" s="16">
        <v>250329</v>
      </c>
      <c r="R11" s="16">
        <v>250330</v>
      </c>
      <c r="S11" s="16">
        <v>250376</v>
      </c>
      <c r="T11" s="16">
        <v>250380</v>
      </c>
      <c r="U11" s="19"/>
    </row>
    <row r="12" spans="2:21" ht="64.5" customHeight="1">
      <c r="B12" s="22">
        <v>11201601000</v>
      </c>
      <c r="C12" s="13" t="s">
        <v>6</v>
      </c>
      <c r="D12" s="24">
        <f>E12+F12+L12</f>
        <v>12730900</v>
      </c>
      <c r="E12" s="25">
        <v>7713400</v>
      </c>
      <c r="F12" s="25">
        <f>G12+H12+I12+J12</f>
        <v>4987500</v>
      </c>
      <c r="G12" s="26">
        <v>4099900</v>
      </c>
      <c r="H12" s="26">
        <v>152100</v>
      </c>
      <c r="I12" s="26">
        <v>700500</v>
      </c>
      <c r="J12" s="26">
        <v>35000</v>
      </c>
      <c r="K12" s="26"/>
      <c r="L12" s="25">
        <v>30000</v>
      </c>
      <c r="M12" s="13" t="s">
        <v>6</v>
      </c>
      <c r="N12" s="24">
        <f>O12+P12+Q12+R12+S12</f>
        <v>200375804</v>
      </c>
      <c r="O12" s="25">
        <v>134694566</v>
      </c>
      <c r="P12" s="25">
        <v>62980100</v>
      </c>
      <c r="Q12" s="31">
        <v>1242800</v>
      </c>
      <c r="R12" s="25">
        <v>99988</v>
      </c>
      <c r="S12" s="25">
        <v>1358350</v>
      </c>
      <c r="T12" s="24">
        <v>35000</v>
      </c>
      <c r="U12" s="24">
        <f>D12+N12+T12</f>
        <v>213141704</v>
      </c>
    </row>
    <row r="13" spans="2:21" ht="64.5" customHeight="1">
      <c r="B13" s="22">
        <v>11201602000</v>
      </c>
      <c r="C13" s="13" t="s">
        <v>7</v>
      </c>
      <c r="D13" s="24">
        <f>E13+F13+L13</f>
        <v>9028700</v>
      </c>
      <c r="E13" s="25">
        <v>5501400</v>
      </c>
      <c r="F13" s="25">
        <f>G13+H13+I13+J13</f>
        <v>3507300</v>
      </c>
      <c r="G13" s="26">
        <v>3400300</v>
      </c>
      <c r="H13" s="26">
        <v>89000</v>
      </c>
      <c r="I13" s="26"/>
      <c r="J13" s="26">
        <v>18000</v>
      </c>
      <c r="K13" s="26"/>
      <c r="L13" s="25">
        <v>20000</v>
      </c>
      <c r="M13" s="13" t="s">
        <v>7</v>
      </c>
      <c r="N13" s="24">
        <f>O13+P13+Q13+R13+S13</f>
        <v>100055896</v>
      </c>
      <c r="O13" s="25">
        <v>71796034</v>
      </c>
      <c r="P13" s="25">
        <v>25989700</v>
      </c>
      <c r="Q13" s="31">
        <v>421800</v>
      </c>
      <c r="R13" s="25">
        <v>127412</v>
      </c>
      <c r="S13" s="25">
        <v>1720950</v>
      </c>
      <c r="T13" s="24">
        <v>25000</v>
      </c>
      <c r="U13" s="24">
        <f>D13+N13+T13</f>
        <v>109109596</v>
      </c>
    </row>
    <row r="14" spans="2:21" ht="56.25" customHeight="1">
      <c r="B14" s="22">
        <v>11201401000</v>
      </c>
      <c r="C14" s="13" t="s">
        <v>8</v>
      </c>
      <c r="D14" s="24">
        <f>E14+F14+L14+K14</f>
        <v>3264900</v>
      </c>
      <c r="E14" s="25">
        <v>417600</v>
      </c>
      <c r="F14" s="25">
        <f>G14+H14+I14+J14</f>
        <v>0</v>
      </c>
      <c r="G14" s="27"/>
      <c r="H14" s="27"/>
      <c r="I14" s="27"/>
      <c r="J14" s="27"/>
      <c r="K14" s="28">
        <v>2847300</v>
      </c>
      <c r="L14" s="29"/>
      <c r="M14" s="13" t="s">
        <v>8</v>
      </c>
      <c r="N14" s="24">
        <f>O14+P14+Q14+R14+S14</f>
        <v>0</v>
      </c>
      <c r="O14" s="32"/>
      <c r="P14" s="25"/>
      <c r="Q14" s="25"/>
      <c r="R14" s="25"/>
      <c r="S14" s="25"/>
      <c r="T14" s="24">
        <v>1200000</v>
      </c>
      <c r="U14" s="24">
        <f>D14+N14+T14</f>
        <v>4464900</v>
      </c>
    </row>
    <row r="15" spans="2:21" ht="64.5" customHeight="1">
      <c r="B15" s="8"/>
      <c r="C15" s="11" t="s">
        <v>0</v>
      </c>
      <c r="D15" s="24">
        <f>E15+F15+L15+K15</f>
        <v>25024500</v>
      </c>
      <c r="E15" s="24">
        <f>E12+E13+E14</f>
        <v>13632400</v>
      </c>
      <c r="F15" s="24">
        <f>G15+H15+I15+J15</f>
        <v>8494800</v>
      </c>
      <c r="G15" s="30">
        <f aca="true" t="shared" si="0" ref="G15:L15">G12+G13+G14</f>
        <v>7500200</v>
      </c>
      <c r="H15" s="30">
        <f t="shared" si="0"/>
        <v>241100</v>
      </c>
      <c r="I15" s="30">
        <f t="shared" si="0"/>
        <v>700500</v>
      </c>
      <c r="J15" s="30">
        <f t="shared" si="0"/>
        <v>53000</v>
      </c>
      <c r="K15" s="24">
        <f t="shared" si="0"/>
        <v>2847300</v>
      </c>
      <c r="L15" s="24">
        <f t="shared" si="0"/>
        <v>50000</v>
      </c>
      <c r="M15" s="11" t="s">
        <v>0</v>
      </c>
      <c r="N15" s="24">
        <f>O15+P15+Q15+R15+S15</f>
        <v>300431700</v>
      </c>
      <c r="O15" s="24">
        <f aca="true" t="shared" si="1" ref="O15:T15">O12+O13+O14</f>
        <v>206490600</v>
      </c>
      <c r="P15" s="24">
        <f t="shared" si="1"/>
        <v>88969800</v>
      </c>
      <c r="Q15" s="24">
        <f t="shared" si="1"/>
        <v>1664600</v>
      </c>
      <c r="R15" s="24">
        <f t="shared" si="1"/>
        <v>227400</v>
      </c>
      <c r="S15" s="24">
        <f t="shared" si="1"/>
        <v>3079300</v>
      </c>
      <c r="T15" s="24">
        <f t="shared" si="1"/>
        <v>1260000</v>
      </c>
      <c r="U15" s="24">
        <f>D15+N15+T15</f>
        <v>326716200</v>
      </c>
    </row>
    <row r="16" spans="2:35" s="5" customFormat="1" ht="11.25" customHeight="1">
      <c r="B16" s="2"/>
      <c r="C16" s="2"/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ht="12.75" hidden="1"/>
    <row r="18" spans="4:35" s="6" customFormat="1" ht="45" customHeight="1">
      <c r="D18" s="15"/>
      <c r="E18" s="15"/>
      <c r="F18" s="3"/>
      <c r="G18" s="3"/>
      <c r="H18" s="3"/>
      <c r="M18" s="14" t="s">
        <v>9</v>
      </c>
      <c r="N18" s="3"/>
      <c r="O18" s="3"/>
      <c r="P18" s="3"/>
      <c r="Q18" s="3"/>
      <c r="S18" s="68" t="s">
        <v>33</v>
      </c>
      <c r="T18" s="68"/>
      <c r="U18" s="68"/>
      <c r="V18" s="68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2:35" s="6" customFormat="1" ht="12.75"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35" s="6" customFormat="1" ht="12.75"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2:35" s="6" customFormat="1" ht="12.75">
      <c r="B21" s="2"/>
      <c r="C21" s="2"/>
      <c r="D21" s="2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4:5" ht="93" customHeight="1">
      <c r="D22" s="12"/>
      <c r="E22" s="12"/>
    </row>
    <row r="45" ht="44.25" customHeight="1"/>
    <row r="58" ht="45.75" customHeight="1"/>
  </sheetData>
  <sheetProtection/>
  <mergeCells count="32">
    <mergeCell ref="D11:L11"/>
    <mergeCell ref="S18:V18"/>
    <mergeCell ref="G7:J7"/>
    <mergeCell ref="N7:N10"/>
    <mergeCell ref="L7:L10"/>
    <mergeCell ref="K7:K10"/>
    <mergeCell ref="R7:R10"/>
    <mergeCell ref="U6:U10"/>
    <mergeCell ref="I1:L1"/>
    <mergeCell ref="P7:P10"/>
    <mergeCell ref="O7:O10"/>
    <mergeCell ref="Q7:Q10"/>
    <mergeCell ref="B2:L2"/>
    <mergeCell ref="D4:L4"/>
    <mergeCell ref="D5:L5"/>
    <mergeCell ref="N5:U5"/>
    <mergeCell ref="N4:U4"/>
    <mergeCell ref="T3:U3"/>
    <mergeCell ref="N6:S6"/>
    <mergeCell ref="T6:T10"/>
    <mergeCell ref="J8:J10"/>
    <mergeCell ref="I8:I10"/>
    <mergeCell ref="E6:L6"/>
    <mergeCell ref="M4:M10"/>
    <mergeCell ref="H8:H10"/>
    <mergeCell ref="S7:S10"/>
    <mergeCell ref="G8:G10"/>
    <mergeCell ref="F7:F10"/>
    <mergeCell ref="E7:E10"/>
    <mergeCell ref="B4:B10"/>
    <mergeCell ref="D6:D10"/>
    <mergeCell ref="C4:C10"/>
  </mergeCells>
  <printOptions horizontalCentered="1"/>
  <pageMargins left="0.24" right="0" top="0.2" bottom="0.2" header="0.2" footer="0.2"/>
  <pageSetup horizontalDpi="600" verticalDpi="600" orientation="landscape" paperSize="9" scale="65" r:id="rId1"/>
  <headerFooter alignWithMargins="0">
    <oddFooter>&amp;R&amp;P</oddFooter>
  </headerFooter>
  <colBreaks count="1" manualBreakCount="1">
    <brk id="12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Kovaleva_N</cp:lastModifiedBy>
  <cp:lastPrinted>2015-01-15T14:57:26Z</cp:lastPrinted>
  <dcterms:created xsi:type="dcterms:W3CDTF">2014-01-17T10:52:16Z</dcterms:created>
  <dcterms:modified xsi:type="dcterms:W3CDTF">2015-01-16T08:10:31Z</dcterms:modified>
  <cp:category/>
  <cp:version/>
  <cp:contentType/>
  <cp:contentStatus/>
</cp:coreProperties>
</file>