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2" sheetId="1" r:id="rId1"/>
  </sheets>
  <definedNames>
    <definedName name="_xlnm.Print_Titles" localSheetId="0">'Додаток2'!$11:$13</definedName>
    <definedName name="_xlnm.Print_Area" localSheetId="0">'Додаток2'!$A$1:$N$22</definedName>
  </definedNames>
  <calcPr fullCalcOnLoad="1"/>
</workbook>
</file>

<file path=xl/sharedStrings.xml><?xml version="1.0" encoding="utf-8"?>
<sst xmlns="http://schemas.openxmlformats.org/spreadsheetml/2006/main" count="78" uniqueCount="50">
  <si>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</si>
  <si>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</si>
  <si>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</si>
  <si>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</si>
  <si>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</si>
  <si>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</si>
  <si>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</si>
  <si>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</si>
  <si>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</si>
  <si>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</si>
  <si>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</si>
  <si>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</si>
  <si>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</si>
  <si>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</si>
  <si>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</si>
  <si>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</si>
  <si>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</si>
  <si>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</si>
  <si>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</si>
  <si>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</si>
  <si>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</si>
  <si>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</si>
  <si>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</si>
  <si>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</si>
  <si>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</si>
  <si>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</si>
  <si>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</si>
  <si>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</si>
  <si>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</si>
  <si>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</si>
  <si>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</si>
  <si>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</si>
  <si>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РАЗОМ   </t>
  </si>
  <si>
    <t xml:space="preserve">за функціональною структурою </t>
  </si>
  <si>
    <t>170703</t>
  </si>
  <si>
    <t>Видатки на проведення робіт, пов"язаних з будівництвом, утриманням автомобільних доріг</t>
  </si>
  <si>
    <t>170000</t>
  </si>
  <si>
    <t>Транспорт, дорожнє господарство, зв"язок, телекомунікації та інформатика</t>
  </si>
  <si>
    <t xml:space="preserve">Розподіл видатків міського бюджету на 2011 рік </t>
  </si>
  <si>
    <t>-9,568</t>
  </si>
  <si>
    <t>+9,568</t>
  </si>
  <si>
    <t xml:space="preserve">Начальник Головного управління житлово-                                             комунального  господарства                                                    </t>
  </si>
  <si>
    <t>О.Головченко</t>
  </si>
  <si>
    <t>Додаток 2</t>
  </si>
  <si>
    <t>-38,190</t>
  </si>
  <si>
    <t>-47,758</t>
  </si>
  <si>
    <t>+47,758</t>
  </si>
  <si>
    <t>Житлово-комунальне господарство</t>
  </si>
  <si>
    <t>Капітальний ремонт житлового фонду місцевих органів влади</t>
  </si>
  <si>
    <t>від  7 грудня  2011 року
№1023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</si>
</sst>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7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Zeros="0" tabSelected="1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11.125" style="3" customWidth="1"/>
    <col min="14" max="14" width="16.0039062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2"/>
      <c r="H1" s="62"/>
      <c r="I1" s="62"/>
      <c r="J1" s="63" t="s">
        <v>43</v>
      </c>
      <c r="K1" s="63"/>
      <c r="L1" s="63"/>
      <c r="M1" s="63"/>
      <c r="N1" s="63"/>
    </row>
    <row r="2" spans="7:14" ht="16.5" customHeight="1">
      <c r="G2" s="64"/>
      <c r="H2" s="64"/>
      <c r="I2" s="64"/>
      <c r="J2" s="65" t="s">
        <v>0</v>
      </c>
      <c r="K2" s="65"/>
      <c r="L2" s="65"/>
      <c r="M2" s="65"/>
      <c r="N2" s="65"/>
    </row>
    <row r="3" spans="7:14" ht="37.5" customHeight="1">
      <c r="G3" s="64"/>
      <c r="H3" s="64"/>
      <c r="I3" s="64"/>
      <c r="J3" s="65" t="s">
        <v>49</v>
      </c>
      <c r="K3" s="65"/>
      <c r="L3" s="65"/>
      <c r="M3" s="65"/>
      <c r="N3" s="65"/>
    </row>
    <row r="4" spans="7:14" ht="19.5" customHeight="1">
      <c r="G4" s="43"/>
      <c r="H4" s="43"/>
      <c r="I4" s="43"/>
      <c r="J4" s="44"/>
      <c r="K4" s="44"/>
      <c r="L4" s="44"/>
      <c r="M4" s="44"/>
      <c r="N4" s="44"/>
    </row>
    <row r="5" spans="1:14" s="5" customFormat="1" ht="15" customHeight="1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5" customFormat="1" ht="14.25" customHeight="1">
      <c r="A6" s="66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s="5" customFormat="1" ht="29.25" customHeight="1">
      <c r="A7" s="4"/>
      <c r="B7" s="4"/>
      <c r="C7" s="66"/>
      <c r="D7" s="66"/>
      <c r="E7" s="66"/>
      <c r="F7" s="66"/>
      <c r="G7" s="66"/>
      <c r="H7" s="66"/>
      <c r="I7" s="66"/>
      <c r="J7" s="4"/>
      <c r="K7" s="4"/>
      <c r="L7" s="68" t="s">
        <v>26</v>
      </c>
      <c r="M7" s="68"/>
      <c r="N7" s="4"/>
    </row>
    <row r="8" spans="1:14" s="5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5"/>
      <c r="M8" s="45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52" t="s">
        <v>1</v>
      </c>
      <c r="M10" s="52"/>
      <c r="N10" s="52"/>
    </row>
    <row r="11" spans="1:14" ht="15" customHeight="1">
      <c r="A11" s="56" t="s">
        <v>2</v>
      </c>
      <c r="B11" s="56" t="s">
        <v>3</v>
      </c>
      <c r="C11" s="67" t="s">
        <v>4</v>
      </c>
      <c r="D11" s="67"/>
      <c r="E11" s="67"/>
      <c r="F11" s="67"/>
      <c r="G11" s="67"/>
      <c r="H11" s="67" t="s">
        <v>5</v>
      </c>
      <c r="I11" s="67"/>
      <c r="J11" s="67"/>
      <c r="K11" s="67"/>
      <c r="L11" s="67"/>
      <c r="M11" s="67"/>
      <c r="N11" s="53" t="s">
        <v>6</v>
      </c>
    </row>
    <row r="12" spans="1:14" ht="11.25" customHeight="1">
      <c r="A12" s="56"/>
      <c r="B12" s="56"/>
      <c r="C12" s="67" t="s">
        <v>7</v>
      </c>
      <c r="D12" s="56" t="s">
        <v>27</v>
      </c>
      <c r="E12" s="67" t="s">
        <v>8</v>
      </c>
      <c r="F12" s="67"/>
      <c r="G12" s="56" t="s">
        <v>29</v>
      </c>
      <c r="H12" s="67" t="s">
        <v>7</v>
      </c>
      <c r="I12" s="56" t="s">
        <v>27</v>
      </c>
      <c r="J12" s="67" t="s">
        <v>8</v>
      </c>
      <c r="K12" s="67"/>
      <c r="L12" s="56" t="s">
        <v>29</v>
      </c>
      <c r="M12" s="67" t="s">
        <v>9</v>
      </c>
      <c r="N12" s="54"/>
    </row>
    <row r="13" spans="1:14" ht="55.5" customHeight="1">
      <c r="A13" s="56"/>
      <c r="B13" s="56"/>
      <c r="C13" s="67"/>
      <c r="D13" s="56"/>
      <c r="E13" s="31" t="s">
        <v>30</v>
      </c>
      <c r="F13" s="31" t="s">
        <v>31</v>
      </c>
      <c r="G13" s="56"/>
      <c r="H13" s="67"/>
      <c r="I13" s="56"/>
      <c r="J13" s="31" t="s">
        <v>28</v>
      </c>
      <c r="K13" s="31" t="s">
        <v>31</v>
      </c>
      <c r="L13" s="56"/>
      <c r="M13" s="67"/>
      <c r="N13" s="55"/>
    </row>
    <row r="14" spans="1:14" ht="55.5" customHeight="1">
      <c r="A14" s="49">
        <v>100000</v>
      </c>
      <c r="B14" s="49" t="s">
        <v>47</v>
      </c>
      <c r="C14" s="50"/>
      <c r="D14" s="49"/>
      <c r="E14" s="49"/>
      <c r="F14" s="49"/>
      <c r="G14" s="49"/>
      <c r="H14" s="50">
        <v>47.758</v>
      </c>
      <c r="I14" s="49"/>
      <c r="J14" s="49"/>
      <c r="K14" s="49"/>
      <c r="L14" s="38" t="s">
        <v>46</v>
      </c>
      <c r="M14" s="38" t="s">
        <v>46</v>
      </c>
      <c r="N14" s="39" t="s">
        <v>46</v>
      </c>
    </row>
    <row r="15" spans="1:18" ht="55.5" customHeight="1">
      <c r="A15" s="31">
        <v>100102</v>
      </c>
      <c r="B15" s="31" t="s">
        <v>48</v>
      </c>
      <c r="C15" s="48"/>
      <c r="D15" s="31"/>
      <c r="E15" s="31"/>
      <c r="F15" s="31"/>
      <c r="G15" s="31"/>
      <c r="H15" s="48">
        <v>47.758</v>
      </c>
      <c r="I15" s="31"/>
      <c r="J15" s="31"/>
      <c r="K15" s="31"/>
      <c r="L15" s="38" t="s">
        <v>46</v>
      </c>
      <c r="M15" s="38" t="s">
        <v>46</v>
      </c>
      <c r="N15" s="39" t="s">
        <v>46</v>
      </c>
      <c r="R15" s="38"/>
    </row>
    <row r="16" spans="1:14" ht="31.5" customHeight="1">
      <c r="A16" s="46" t="s">
        <v>36</v>
      </c>
      <c r="B16" s="37" t="s">
        <v>37</v>
      </c>
      <c r="C16" s="39"/>
      <c r="D16" s="39"/>
      <c r="E16" s="35"/>
      <c r="F16" s="38"/>
      <c r="G16" s="38"/>
      <c r="H16" s="38" t="s">
        <v>45</v>
      </c>
      <c r="I16" s="39" t="s">
        <v>39</v>
      </c>
      <c r="J16" s="36"/>
      <c r="K16" s="39"/>
      <c r="L16" s="39" t="s">
        <v>44</v>
      </c>
      <c r="M16" s="47">
        <v>-47.758</v>
      </c>
      <c r="N16" s="39" t="s">
        <v>45</v>
      </c>
    </row>
    <row r="17" spans="1:14" ht="30" customHeight="1">
      <c r="A17" s="38" t="s">
        <v>34</v>
      </c>
      <c r="B17" s="34" t="s">
        <v>35</v>
      </c>
      <c r="C17" s="38"/>
      <c r="D17" s="38"/>
      <c r="E17" s="35"/>
      <c r="F17" s="38"/>
      <c r="G17" s="38"/>
      <c r="H17" s="38" t="s">
        <v>45</v>
      </c>
      <c r="I17" s="38" t="s">
        <v>39</v>
      </c>
      <c r="J17" s="35"/>
      <c r="K17" s="38"/>
      <c r="L17" s="38" t="s">
        <v>44</v>
      </c>
      <c r="M17" s="38" t="s">
        <v>45</v>
      </c>
      <c r="N17" s="38" t="s">
        <v>45</v>
      </c>
    </row>
    <row r="18" spans="1:15" ht="28.5" customHeight="1">
      <c r="A18" s="29"/>
      <c r="B18" s="42" t="s">
        <v>32</v>
      </c>
      <c r="C18" s="39"/>
      <c r="D18" s="39"/>
      <c r="E18" s="39"/>
      <c r="F18" s="39"/>
      <c r="G18" s="39"/>
      <c r="H18" s="39"/>
      <c r="I18" s="39" t="s">
        <v>39</v>
      </c>
      <c r="J18" s="36"/>
      <c r="K18" s="39"/>
      <c r="L18" s="39" t="s">
        <v>40</v>
      </c>
      <c r="M18" s="39"/>
      <c r="N18" s="39"/>
      <c r="O18" s="6"/>
    </row>
    <row r="19" spans="1:15" ht="18" customHeight="1">
      <c r="A19" s="14"/>
      <c r="B19" s="40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16"/>
      <c r="N19" s="15"/>
      <c r="O19" s="6"/>
    </row>
    <row r="20" spans="1:15" ht="18" customHeight="1">
      <c r="A20" s="14"/>
      <c r="B20" s="30"/>
      <c r="C20" s="15"/>
      <c r="D20" s="16"/>
      <c r="E20" s="16"/>
      <c r="F20" s="16"/>
      <c r="G20" s="16"/>
      <c r="H20" s="33"/>
      <c r="I20" s="33"/>
      <c r="J20" s="33"/>
      <c r="K20" s="16"/>
      <c r="L20" s="16"/>
      <c r="M20" s="16"/>
      <c r="N20" s="15"/>
      <c r="O20" s="6"/>
    </row>
    <row r="21" spans="1:15" ht="80.25" customHeight="1">
      <c r="A21" s="14"/>
      <c r="B21" s="58" t="s">
        <v>41</v>
      </c>
      <c r="C21" s="59"/>
      <c r="D21" s="59"/>
      <c r="E21" s="40"/>
      <c r="F21" s="40"/>
      <c r="G21" s="40"/>
      <c r="H21" s="57" t="s">
        <v>42</v>
      </c>
      <c r="I21" s="57"/>
      <c r="J21" s="57"/>
      <c r="K21" s="57"/>
      <c r="L21" s="57"/>
      <c r="M21" s="57"/>
      <c r="N21" s="57"/>
      <c r="O21" s="6"/>
    </row>
    <row r="22" spans="1:15" s="5" customFormat="1" ht="27" customHeight="1">
      <c r="A22" s="17"/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s="5" customFormat="1" ht="30.75" customHeight="1" hidden="1">
      <c r="A23" s="17"/>
      <c r="B23" s="8" t="s">
        <v>10</v>
      </c>
      <c r="C23" s="7">
        <f>D23+G23</f>
        <v>35291.8</v>
      </c>
      <c r="D23" s="7">
        <f>D26+D30+D35+D39</f>
        <v>35291.8</v>
      </c>
      <c r="E23" s="7">
        <f>E26+E30+E35+E39</f>
        <v>0</v>
      </c>
      <c r="F23" s="7">
        <f>F26+F30+F35+F39</f>
        <v>0</v>
      </c>
      <c r="G23" s="7">
        <f>G26+G30+G35+G39</f>
        <v>0</v>
      </c>
      <c r="H23" s="7">
        <f>I23+L23</f>
        <v>0</v>
      </c>
      <c r="I23" s="7">
        <f>I26+I30+I35+I39</f>
        <v>0</v>
      </c>
      <c r="J23" s="7">
        <f>J26+J30+J35+J39</f>
        <v>0</v>
      </c>
      <c r="K23" s="7">
        <f>K26+K30+K35+K39</f>
        <v>0</v>
      </c>
      <c r="L23" s="7">
        <f>L26+L30+L35+L39</f>
        <v>0</v>
      </c>
      <c r="M23" s="7">
        <f>M26+M30+M35+M39</f>
        <v>0</v>
      </c>
      <c r="N23" s="11">
        <f aca="true" t="shared" si="0" ref="N23:N39">C23+H23</f>
        <v>35291.8</v>
      </c>
      <c r="O23" s="6">
        <f aca="true" t="shared" si="1" ref="O23:O30">D23+G23</f>
        <v>35291.8</v>
      </c>
    </row>
    <row r="24" spans="1:15" s="5" customFormat="1" ht="13.5" customHeight="1" hidden="1">
      <c r="A24" s="18"/>
      <c r="B24" s="13"/>
      <c r="C24" s="7">
        <f>D24+G24</f>
        <v>0</v>
      </c>
      <c r="D24" s="11"/>
      <c r="E24" s="11"/>
      <c r="F24" s="11"/>
      <c r="G24" s="11"/>
      <c r="H24" s="7">
        <f>I24+L24</f>
        <v>0</v>
      </c>
      <c r="I24" s="11"/>
      <c r="J24" s="11"/>
      <c r="K24" s="11"/>
      <c r="L24" s="11"/>
      <c r="M24" s="11"/>
      <c r="N24" s="11">
        <f t="shared" si="0"/>
        <v>0</v>
      </c>
      <c r="O24" s="6">
        <f t="shared" si="1"/>
        <v>0</v>
      </c>
    </row>
    <row r="25" spans="1:15" s="5" customFormat="1" ht="13.5" customHeight="1" hidden="1">
      <c r="A25" s="19"/>
      <c r="B25" s="13"/>
      <c r="C25" s="7">
        <f>D25+G25</f>
        <v>0</v>
      </c>
      <c r="D25" s="11"/>
      <c r="E25" s="11"/>
      <c r="F25" s="11"/>
      <c r="G25" s="11"/>
      <c r="H25" s="7">
        <f>I25+L25</f>
        <v>0</v>
      </c>
      <c r="I25" s="11"/>
      <c r="J25" s="11"/>
      <c r="K25" s="11"/>
      <c r="L25" s="11"/>
      <c r="M25" s="11"/>
      <c r="N25" s="11">
        <f t="shared" si="0"/>
        <v>0</v>
      </c>
      <c r="O25" s="6">
        <f t="shared" si="1"/>
        <v>0</v>
      </c>
    </row>
    <row r="26" spans="1:15" ht="60.75" customHeight="1" hidden="1">
      <c r="A26" s="19">
        <v>250326</v>
      </c>
      <c r="B26" s="20" t="s">
        <v>11</v>
      </c>
      <c r="C26" s="7">
        <f>D26+G26</f>
        <v>7298.4</v>
      </c>
      <c r="D26" s="11">
        <f>D28+D29</f>
        <v>7298.4</v>
      </c>
      <c r="E26" s="11">
        <f>E28+E29</f>
        <v>0</v>
      </c>
      <c r="F26" s="11">
        <f>F28+F29</f>
        <v>0</v>
      </c>
      <c r="G26" s="11">
        <f>G28+G29</f>
        <v>0</v>
      </c>
      <c r="H26" s="7">
        <f>I26+L26</f>
        <v>0</v>
      </c>
      <c r="I26" s="11">
        <f>I28+I29</f>
        <v>0</v>
      </c>
      <c r="J26" s="11">
        <f>J28+J29</f>
        <v>0</v>
      </c>
      <c r="K26" s="11">
        <f>K28+K29</f>
        <v>0</v>
      </c>
      <c r="L26" s="11">
        <f>L28+L29</f>
        <v>0</v>
      </c>
      <c r="M26" s="11">
        <f>M28+M29</f>
        <v>0</v>
      </c>
      <c r="N26" s="11">
        <f t="shared" si="0"/>
        <v>7298.4</v>
      </c>
      <c r="O26" s="6">
        <f t="shared" si="1"/>
        <v>7298.4</v>
      </c>
    </row>
    <row r="27" spans="1:15" ht="14.25" customHeight="1" hidden="1">
      <c r="A27" s="19"/>
      <c r="B27" s="13" t="s">
        <v>12</v>
      </c>
      <c r="C27" s="7"/>
      <c r="D27" s="11"/>
      <c r="E27" s="11"/>
      <c r="F27" s="11"/>
      <c r="G27" s="11"/>
      <c r="H27" s="7"/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ht="18.75" customHeight="1" hidden="1">
      <c r="A28" s="19"/>
      <c r="B28" s="21" t="s">
        <v>13</v>
      </c>
      <c r="C28" s="7">
        <f>D28+G28</f>
        <v>4223.7</v>
      </c>
      <c r="D28" s="22">
        <v>4223.7</v>
      </c>
      <c r="E28" s="22"/>
      <c r="F28" s="22"/>
      <c r="G28" s="22"/>
      <c r="H28" s="7">
        <f aca="true" t="shared" si="2" ref="H28:H39">I28+L28</f>
        <v>0</v>
      </c>
      <c r="I28" s="22"/>
      <c r="J28" s="22"/>
      <c r="K28" s="22"/>
      <c r="L28" s="22"/>
      <c r="M28" s="22"/>
      <c r="N28" s="11">
        <f t="shared" si="0"/>
        <v>4223.7</v>
      </c>
      <c r="O28" s="6">
        <f t="shared" si="1"/>
        <v>4223.7</v>
      </c>
    </row>
    <row r="29" spans="1:15" ht="16.5" customHeight="1" hidden="1">
      <c r="A29" s="19"/>
      <c r="B29" s="21" t="s">
        <v>14</v>
      </c>
      <c r="C29" s="7">
        <f>D29+G29</f>
        <v>3074.7</v>
      </c>
      <c r="D29" s="22">
        <v>3074.7</v>
      </c>
      <c r="E29" s="22"/>
      <c r="F29" s="22"/>
      <c r="G29" s="22"/>
      <c r="H29" s="7">
        <f t="shared" si="2"/>
        <v>0</v>
      </c>
      <c r="I29" s="22"/>
      <c r="J29" s="22"/>
      <c r="K29" s="22"/>
      <c r="L29" s="22"/>
      <c r="M29" s="22"/>
      <c r="N29" s="11">
        <f t="shared" si="0"/>
        <v>3074.7</v>
      </c>
      <c r="O29" s="6">
        <f t="shared" si="1"/>
        <v>3074.7</v>
      </c>
    </row>
    <row r="30" spans="1:15" s="5" customFormat="1" ht="246.75" customHeight="1" hidden="1">
      <c r="A30" s="17" t="s">
        <v>15</v>
      </c>
      <c r="B30" s="23" t="s">
        <v>16</v>
      </c>
      <c r="C30" s="7">
        <f>D30+G30</f>
        <v>19033.699999999997</v>
      </c>
      <c r="D30" s="11">
        <f>D33+D34</f>
        <v>19033.699999999997</v>
      </c>
      <c r="E30" s="11">
        <f>E33+E34</f>
        <v>0</v>
      </c>
      <c r="F30" s="11">
        <f>F33+F34</f>
        <v>0</v>
      </c>
      <c r="G30" s="11">
        <f>G33+G34</f>
        <v>0</v>
      </c>
      <c r="H30" s="7">
        <f t="shared" si="2"/>
        <v>0</v>
      </c>
      <c r="I30" s="11">
        <f>I33+I34</f>
        <v>0</v>
      </c>
      <c r="J30" s="11">
        <f>J33+J34</f>
        <v>0</v>
      </c>
      <c r="K30" s="11">
        <f>K33+K34</f>
        <v>0</v>
      </c>
      <c r="L30" s="11">
        <f>L33+L34</f>
        <v>0</v>
      </c>
      <c r="M30" s="11">
        <f>M33+M34</f>
        <v>0</v>
      </c>
      <c r="N30" s="11">
        <f t="shared" si="0"/>
        <v>19033.699999999997</v>
      </c>
      <c r="O30" s="6">
        <f t="shared" si="1"/>
        <v>19033.699999999997</v>
      </c>
    </row>
    <row r="31" spans="1:15" s="5" customFormat="1" ht="136.5" customHeight="1" hidden="1">
      <c r="A31" s="17"/>
      <c r="B31" s="24" t="s">
        <v>17</v>
      </c>
      <c r="C31" s="7"/>
      <c r="D31" s="11"/>
      <c r="E31" s="11"/>
      <c r="F31" s="11"/>
      <c r="G31" s="11"/>
      <c r="H31" s="7">
        <f t="shared" si="2"/>
        <v>0</v>
      </c>
      <c r="I31" s="11"/>
      <c r="J31" s="11"/>
      <c r="K31" s="11"/>
      <c r="L31" s="11"/>
      <c r="M31" s="11"/>
      <c r="N31" s="11">
        <f t="shared" si="0"/>
        <v>0</v>
      </c>
      <c r="O31" s="6"/>
    </row>
    <row r="32" spans="1:15" s="5" customFormat="1" ht="12" customHeight="1" hidden="1">
      <c r="A32" s="17"/>
      <c r="B32" s="13" t="s">
        <v>18</v>
      </c>
      <c r="C32" s="7">
        <f aca="true" t="shared" si="3" ref="C32:C39">D32+G32</f>
        <v>0</v>
      </c>
      <c r="D32" s="11"/>
      <c r="E32" s="11"/>
      <c r="F32" s="11"/>
      <c r="G32" s="11"/>
      <c r="H32" s="7">
        <f t="shared" si="2"/>
        <v>0</v>
      </c>
      <c r="I32" s="11"/>
      <c r="J32" s="11"/>
      <c r="K32" s="11"/>
      <c r="L32" s="11"/>
      <c r="M32" s="11"/>
      <c r="N32" s="11">
        <f t="shared" si="0"/>
        <v>0</v>
      </c>
      <c r="O32" s="6">
        <f aca="true" t="shared" si="4" ref="O32:O39">D32+G32</f>
        <v>0</v>
      </c>
    </row>
    <row r="33" spans="1:15" s="5" customFormat="1" ht="14.25" customHeight="1" hidden="1">
      <c r="A33" s="17"/>
      <c r="B33" s="21" t="s">
        <v>13</v>
      </c>
      <c r="C33" s="7">
        <f t="shared" si="3"/>
        <v>13704.3</v>
      </c>
      <c r="D33" s="22">
        <v>13704.3</v>
      </c>
      <c r="E33" s="22"/>
      <c r="F33" s="22"/>
      <c r="G33" s="22"/>
      <c r="H33" s="7">
        <f t="shared" si="2"/>
        <v>0</v>
      </c>
      <c r="I33" s="22"/>
      <c r="J33" s="22"/>
      <c r="K33" s="22"/>
      <c r="L33" s="22"/>
      <c r="M33" s="22"/>
      <c r="N33" s="11">
        <f t="shared" si="0"/>
        <v>13704.3</v>
      </c>
      <c r="O33" s="6">
        <f t="shared" si="4"/>
        <v>13704.3</v>
      </c>
    </row>
    <row r="34" spans="1:15" s="5" customFormat="1" ht="14.25" customHeight="1" hidden="1">
      <c r="A34" s="17"/>
      <c r="B34" s="21" t="s">
        <v>14</v>
      </c>
      <c r="C34" s="7">
        <f t="shared" si="3"/>
        <v>5329.4</v>
      </c>
      <c r="D34" s="22">
        <v>5329.4</v>
      </c>
      <c r="E34" s="22"/>
      <c r="F34" s="22"/>
      <c r="G34" s="22"/>
      <c r="H34" s="7">
        <f t="shared" si="2"/>
        <v>0</v>
      </c>
      <c r="I34" s="22"/>
      <c r="J34" s="22"/>
      <c r="K34" s="22"/>
      <c r="L34" s="22"/>
      <c r="M34" s="22"/>
      <c r="N34" s="11">
        <f t="shared" si="0"/>
        <v>5329.4</v>
      </c>
      <c r="O34" s="6">
        <f t="shared" si="4"/>
        <v>5329.4</v>
      </c>
    </row>
    <row r="35" spans="1:15" s="5" customFormat="1" ht="183.75" customHeight="1" hidden="1">
      <c r="A35" s="17" t="s">
        <v>19</v>
      </c>
      <c r="B35" s="24" t="s">
        <v>20</v>
      </c>
      <c r="C35" s="7">
        <f t="shared" si="3"/>
        <v>8254.900000000001</v>
      </c>
      <c r="D35" s="11">
        <f>D37+D38</f>
        <v>8254.900000000001</v>
      </c>
      <c r="E35" s="11">
        <f>E37+E38</f>
        <v>0</v>
      </c>
      <c r="F35" s="11">
        <f>F37+F38</f>
        <v>0</v>
      </c>
      <c r="G35" s="11">
        <f>G37+G38</f>
        <v>0</v>
      </c>
      <c r="H35" s="7">
        <f t="shared" si="2"/>
        <v>0</v>
      </c>
      <c r="I35" s="11">
        <f>I37+I38</f>
        <v>0</v>
      </c>
      <c r="J35" s="11">
        <f>J37+J38</f>
        <v>0</v>
      </c>
      <c r="K35" s="11">
        <f>K37+K38</f>
        <v>0</v>
      </c>
      <c r="L35" s="11">
        <f>L37+L38</f>
        <v>0</v>
      </c>
      <c r="M35" s="11">
        <f>M37+M38</f>
        <v>0</v>
      </c>
      <c r="N35" s="11">
        <f t="shared" si="0"/>
        <v>8254.900000000001</v>
      </c>
      <c r="O35" s="6">
        <f t="shared" si="4"/>
        <v>8254.900000000001</v>
      </c>
    </row>
    <row r="36" spans="1:15" s="5" customFormat="1" ht="14.25" customHeight="1" hidden="1">
      <c r="A36" s="17"/>
      <c r="B36" s="13" t="s">
        <v>18</v>
      </c>
      <c r="C36" s="7">
        <f t="shared" si="3"/>
        <v>0</v>
      </c>
      <c r="D36" s="11"/>
      <c r="E36" s="11"/>
      <c r="F36" s="11"/>
      <c r="G36" s="11"/>
      <c r="H36" s="7">
        <f t="shared" si="2"/>
        <v>0</v>
      </c>
      <c r="I36" s="11"/>
      <c r="J36" s="11"/>
      <c r="K36" s="11"/>
      <c r="L36" s="11"/>
      <c r="M36" s="11"/>
      <c r="N36" s="11">
        <f t="shared" si="0"/>
        <v>0</v>
      </c>
      <c r="O36" s="6">
        <f t="shared" si="4"/>
        <v>0</v>
      </c>
    </row>
    <row r="37" spans="1:15" s="5" customFormat="1" ht="14.25" customHeight="1" hidden="1">
      <c r="A37" s="17"/>
      <c r="B37" s="21" t="s">
        <v>13</v>
      </c>
      <c r="C37" s="7">
        <f t="shared" si="3"/>
        <v>5285.6</v>
      </c>
      <c r="D37" s="22">
        <v>5285.6</v>
      </c>
      <c r="E37" s="22"/>
      <c r="F37" s="22"/>
      <c r="G37" s="22"/>
      <c r="H37" s="7">
        <f t="shared" si="2"/>
        <v>0</v>
      </c>
      <c r="I37" s="22"/>
      <c r="J37" s="22"/>
      <c r="K37" s="22"/>
      <c r="L37" s="22"/>
      <c r="M37" s="22"/>
      <c r="N37" s="11">
        <f t="shared" si="0"/>
        <v>5285.6</v>
      </c>
      <c r="O37" s="6">
        <f t="shared" si="4"/>
        <v>5285.6</v>
      </c>
    </row>
    <row r="38" spans="1:15" s="5" customFormat="1" ht="14.25" customHeight="1" hidden="1">
      <c r="A38" s="17"/>
      <c r="B38" s="21" t="s">
        <v>14</v>
      </c>
      <c r="C38" s="7">
        <f t="shared" si="3"/>
        <v>2969.3</v>
      </c>
      <c r="D38" s="22">
        <v>2969.3</v>
      </c>
      <c r="E38" s="22"/>
      <c r="F38" s="22"/>
      <c r="G38" s="22"/>
      <c r="H38" s="7">
        <f t="shared" si="2"/>
        <v>0</v>
      </c>
      <c r="I38" s="22"/>
      <c r="J38" s="22"/>
      <c r="K38" s="22"/>
      <c r="L38" s="22"/>
      <c r="M38" s="22"/>
      <c r="N38" s="11">
        <f t="shared" si="0"/>
        <v>2969.3</v>
      </c>
      <c r="O38" s="6">
        <f t="shared" si="4"/>
        <v>2969.3</v>
      </c>
    </row>
    <row r="39" spans="1:15" s="5" customFormat="1" ht="264.75" customHeight="1" hidden="1">
      <c r="A39" s="60" t="s">
        <v>21</v>
      </c>
      <c r="B39" s="24" t="s">
        <v>22</v>
      </c>
      <c r="C39" s="61">
        <f t="shared" si="3"/>
        <v>704.8</v>
      </c>
      <c r="D39" s="51">
        <f>D42+D43</f>
        <v>704.8</v>
      </c>
      <c r="E39" s="51">
        <f>E42+E43</f>
        <v>0</v>
      </c>
      <c r="F39" s="51">
        <f>F42+F43</f>
        <v>0</v>
      </c>
      <c r="G39" s="51">
        <f>G42+G43</f>
        <v>0</v>
      </c>
      <c r="H39" s="61">
        <f t="shared" si="2"/>
        <v>0</v>
      </c>
      <c r="I39" s="51">
        <f>I42+I43</f>
        <v>0</v>
      </c>
      <c r="J39" s="51">
        <f>J42+J43</f>
        <v>0</v>
      </c>
      <c r="K39" s="51">
        <f>K42+K43</f>
        <v>0</v>
      </c>
      <c r="L39" s="51">
        <f>L42+L43</f>
        <v>0</v>
      </c>
      <c r="M39" s="51">
        <f>M42+M43</f>
        <v>0</v>
      </c>
      <c r="N39" s="51">
        <f t="shared" si="0"/>
        <v>704.8</v>
      </c>
      <c r="O39" s="6">
        <f t="shared" si="4"/>
        <v>704.8</v>
      </c>
    </row>
    <row r="40" spans="1:15" s="5" customFormat="1" ht="144.75" customHeight="1" hidden="1">
      <c r="A40" s="60"/>
      <c r="B40" s="25" t="s">
        <v>23</v>
      </c>
      <c r="C40" s="61"/>
      <c r="D40" s="51"/>
      <c r="E40" s="51"/>
      <c r="F40" s="51"/>
      <c r="G40" s="51"/>
      <c r="H40" s="61"/>
      <c r="I40" s="51"/>
      <c r="J40" s="51"/>
      <c r="K40" s="51"/>
      <c r="L40" s="51"/>
      <c r="M40" s="51"/>
      <c r="N40" s="51"/>
      <c r="O40" s="6"/>
    </row>
    <row r="41" spans="1:15" s="5" customFormat="1" ht="15.75" customHeight="1" hidden="1">
      <c r="A41" s="17"/>
      <c r="B41" s="13" t="s">
        <v>18</v>
      </c>
      <c r="C41" s="7">
        <f aca="true" t="shared" si="5" ref="C41:C47">D41+G41</f>
        <v>0</v>
      </c>
      <c r="D41" s="11"/>
      <c r="E41" s="11"/>
      <c r="F41" s="11"/>
      <c r="G41" s="11"/>
      <c r="H41" s="7">
        <f aca="true" t="shared" si="6" ref="H41:H47">I41+L41</f>
        <v>0</v>
      </c>
      <c r="I41" s="11"/>
      <c r="J41" s="11"/>
      <c r="K41" s="11"/>
      <c r="L41" s="11"/>
      <c r="M41" s="11"/>
      <c r="N41" s="11">
        <f aca="true" t="shared" si="7" ref="N41:N47">C41+H41</f>
        <v>0</v>
      </c>
      <c r="O41" s="6">
        <f aca="true" t="shared" si="8" ref="O41:O47">D41+G41</f>
        <v>0</v>
      </c>
    </row>
    <row r="42" spans="1:15" s="5" customFormat="1" ht="14.25" customHeight="1" hidden="1">
      <c r="A42" s="17"/>
      <c r="B42" s="21" t="s">
        <v>13</v>
      </c>
      <c r="C42" s="7">
        <f t="shared" si="5"/>
        <v>303</v>
      </c>
      <c r="D42" s="22">
        <v>303</v>
      </c>
      <c r="E42" s="22"/>
      <c r="F42" s="22"/>
      <c r="G42" s="22"/>
      <c r="H42" s="7">
        <f t="shared" si="6"/>
        <v>0</v>
      </c>
      <c r="I42" s="22"/>
      <c r="J42" s="22"/>
      <c r="K42" s="22"/>
      <c r="L42" s="22"/>
      <c r="M42" s="22"/>
      <c r="N42" s="11">
        <f t="shared" si="7"/>
        <v>303</v>
      </c>
      <c r="O42" s="6">
        <f t="shared" si="8"/>
        <v>303</v>
      </c>
    </row>
    <row r="43" spans="1:15" s="5" customFormat="1" ht="14.25" customHeight="1" hidden="1" thickBot="1">
      <c r="A43" s="17"/>
      <c r="B43" s="21" t="s">
        <v>14</v>
      </c>
      <c r="C43" s="7">
        <f t="shared" si="5"/>
        <v>401.8</v>
      </c>
      <c r="D43" s="22">
        <v>401.8</v>
      </c>
      <c r="E43" s="22"/>
      <c r="F43" s="22"/>
      <c r="G43" s="22"/>
      <c r="H43" s="7">
        <f t="shared" si="6"/>
        <v>0</v>
      </c>
      <c r="I43" s="22"/>
      <c r="J43" s="22"/>
      <c r="K43" s="22"/>
      <c r="L43" s="22"/>
      <c r="M43" s="22"/>
      <c r="N43" s="11">
        <f t="shared" si="7"/>
        <v>401.8</v>
      </c>
      <c r="O43" s="6">
        <f t="shared" si="8"/>
        <v>401.8</v>
      </c>
    </row>
    <row r="44" spans="1:15" s="5" customFormat="1" ht="25.5" customHeight="1" hidden="1">
      <c r="A44" s="17"/>
      <c r="B44" s="26" t="s">
        <v>24</v>
      </c>
      <c r="C44" s="7">
        <f t="shared" si="5"/>
        <v>0</v>
      </c>
      <c r="D44" s="22"/>
      <c r="E44" s="22"/>
      <c r="F44" s="22"/>
      <c r="G44" s="22"/>
      <c r="H44" s="7">
        <f t="shared" si="6"/>
        <v>0</v>
      </c>
      <c r="I44" s="22"/>
      <c r="J44" s="22"/>
      <c r="K44" s="22"/>
      <c r="L44" s="22"/>
      <c r="M44" s="22"/>
      <c r="N44" s="11">
        <f t="shared" si="7"/>
        <v>0</v>
      </c>
      <c r="O44" s="6">
        <f t="shared" si="8"/>
        <v>0</v>
      </c>
    </row>
    <row r="45" spans="1:15" s="5" customFormat="1" ht="14.25" customHeight="1" hidden="1">
      <c r="A45" s="17"/>
      <c r="B45" s="13" t="s">
        <v>18</v>
      </c>
      <c r="C45" s="7">
        <f t="shared" si="5"/>
        <v>0</v>
      </c>
      <c r="D45" s="22"/>
      <c r="E45" s="22"/>
      <c r="F45" s="22"/>
      <c r="G45" s="22"/>
      <c r="H45" s="7">
        <f t="shared" si="6"/>
        <v>0</v>
      </c>
      <c r="I45" s="22"/>
      <c r="J45" s="22"/>
      <c r="K45" s="22"/>
      <c r="L45" s="22"/>
      <c r="M45" s="22"/>
      <c r="N45" s="11">
        <f t="shared" si="7"/>
        <v>0</v>
      </c>
      <c r="O45" s="6">
        <f t="shared" si="8"/>
        <v>0</v>
      </c>
    </row>
    <row r="46" spans="1:15" s="5" customFormat="1" ht="14.25" customHeight="1" hidden="1">
      <c r="A46" s="17"/>
      <c r="B46" s="21" t="s">
        <v>13</v>
      </c>
      <c r="C46" s="7">
        <f t="shared" si="5"/>
        <v>0</v>
      </c>
      <c r="D46" s="22"/>
      <c r="E46" s="22"/>
      <c r="F46" s="22"/>
      <c r="G46" s="22"/>
      <c r="H46" s="7">
        <f t="shared" si="6"/>
        <v>0</v>
      </c>
      <c r="I46" s="22"/>
      <c r="J46" s="22"/>
      <c r="K46" s="22"/>
      <c r="L46" s="22"/>
      <c r="M46" s="22"/>
      <c r="N46" s="11">
        <f t="shared" si="7"/>
        <v>0</v>
      </c>
      <c r="O46" s="6">
        <f t="shared" si="8"/>
        <v>0</v>
      </c>
    </row>
    <row r="47" spans="1:15" s="5" customFormat="1" ht="14.25" customHeight="1" hidden="1" thickBot="1">
      <c r="A47" s="17"/>
      <c r="B47" s="21" t="s">
        <v>14</v>
      </c>
      <c r="C47" s="7">
        <f t="shared" si="5"/>
        <v>0</v>
      </c>
      <c r="D47" s="22"/>
      <c r="E47" s="22"/>
      <c r="F47" s="22"/>
      <c r="G47" s="22"/>
      <c r="H47" s="7">
        <f t="shared" si="6"/>
        <v>0</v>
      </c>
      <c r="I47" s="22"/>
      <c r="J47" s="22"/>
      <c r="K47" s="22"/>
      <c r="L47" s="22"/>
      <c r="M47" s="22"/>
      <c r="N47" s="11">
        <f t="shared" si="7"/>
        <v>0</v>
      </c>
      <c r="O47" s="6">
        <f t="shared" si="8"/>
        <v>0</v>
      </c>
    </row>
    <row r="48" spans="1:30" s="5" customFormat="1" ht="14.25" customHeight="1" hidden="1" thickBot="1">
      <c r="A48" s="9"/>
      <c r="B48" s="8" t="s">
        <v>25</v>
      </c>
      <c r="C48" s="7" t="e">
        <f>C22+#REF!+C23+#REF!+#REF!+#REF!+#REF!+#REF!</f>
        <v>#REF!</v>
      </c>
      <c r="D48" s="7" t="e">
        <f>D22+#REF!+D23+#REF!+#REF!+#REF!+#REF!+#REF!</f>
        <v>#REF!</v>
      </c>
      <c r="E48" s="7" t="e">
        <f>E22+#REF!+E23+#REF!+#REF!+#REF!+#REF!+#REF!</f>
        <v>#REF!</v>
      </c>
      <c r="F48" s="7" t="e">
        <f>F22+#REF!+F23+#REF!+#REF!+#REF!+#REF!+#REF!</f>
        <v>#REF!</v>
      </c>
      <c r="G48" s="7" t="e">
        <f>G22+#REF!+G23+#REF!+#REF!+#REF!+#REF!+#REF!</f>
        <v>#REF!</v>
      </c>
      <c r="H48" s="7" t="e">
        <f>H22+#REF!+H23+#REF!+#REF!+#REF!+#REF!+#REF!</f>
        <v>#REF!</v>
      </c>
      <c r="I48" s="7" t="e">
        <f>I22+#REF!+I23+#REF!+#REF!+#REF!+#REF!+#REF!</f>
        <v>#REF!</v>
      </c>
      <c r="J48" s="7" t="e">
        <f>J22+#REF!+J23+#REF!+#REF!+#REF!+#REF!+#REF!</f>
        <v>#REF!</v>
      </c>
      <c r="K48" s="7" t="e">
        <f>K22+#REF!+K23+#REF!+#REF!+#REF!+#REF!+#REF!</f>
        <v>#REF!</v>
      </c>
      <c r="L48" s="7" t="e">
        <f>L22+#REF!+L23+#REF!+#REF!+#REF!+#REF!+#REF!</f>
        <v>#REF!</v>
      </c>
      <c r="M48" s="7" t="e">
        <f>M22+#REF!+M23+#REF!+#REF!+#REF!+#REF!+#REF!</f>
        <v>#REF!</v>
      </c>
      <c r="N48" s="7" t="e">
        <f>N22+#REF!+N23+#REF!+#REF!+#REF!+#REF!+#REF!</f>
        <v>#REF!</v>
      </c>
      <c r="O48" s="7" t="e">
        <f>O22+#REF!+O23+#REF!+#REF!+#REF!</f>
        <v>#REF!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8"/>
    </row>
    <row r="49" spans="1:14" ht="12.75">
      <c r="A49" s="27"/>
      <c r="B49" s="1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1">
        <f>C49+H49</f>
        <v>0</v>
      </c>
    </row>
    <row r="50" spans="1:14" ht="12.75">
      <c r="A50" s="27"/>
      <c r="B50" s="1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1">
        <f>C50+H50</f>
        <v>0</v>
      </c>
    </row>
    <row r="51" spans="1:14" ht="12.75">
      <c r="A51" s="10"/>
      <c r="N51" s="11">
        <f>C51+H51</f>
        <v>0</v>
      </c>
    </row>
    <row r="52" spans="1:14" ht="12.75">
      <c r="A52" s="10"/>
      <c r="N52" s="11"/>
    </row>
    <row r="53" spans="1:14" ht="12.75">
      <c r="A53" s="10"/>
      <c r="N53" s="11"/>
    </row>
    <row r="54" spans="1:14" ht="12.75">
      <c r="A54" s="10"/>
      <c r="N54" s="11"/>
    </row>
    <row r="55" spans="1:14" ht="12.75">
      <c r="A55" s="10"/>
      <c r="N55" s="11"/>
    </row>
    <row r="56" spans="1:14" ht="12.75">
      <c r="A56" s="10"/>
      <c r="H56" s="12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N59" s="11"/>
    </row>
    <row r="60" spans="1:14" ht="12.75">
      <c r="A60" s="10"/>
      <c r="N60" s="11">
        <f aca="true" t="shared" si="9" ref="N60:N76">C60+H60</f>
        <v>0</v>
      </c>
    </row>
    <row r="61" spans="1:14" ht="12.75">
      <c r="A61" s="10"/>
      <c r="N61" s="11">
        <f t="shared" si="9"/>
        <v>0</v>
      </c>
    </row>
    <row r="62" spans="1:14" ht="12.75">
      <c r="A62" s="10"/>
      <c r="N62" s="11">
        <f t="shared" si="9"/>
        <v>0</v>
      </c>
    </row>
    <row r="63" spans="1:14" ht="12.75">
      <c r="A63" s="10"/>
      <c r="N63" s="11">
        <f t="shared" si="9"/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</sheetData>
  <mergeCells count="40">
    <mergeCell ref="L7:M7"/>
    <mergeCell ref="J39:J40"/>
    <mergeCell ref="C7:I7"/>
    <mergeCell ref="I12:I13"/>
    <mergeCell ref="J12:K12"/>
    <mergeCell ref="H12:H13"/>
    <mergeCell ref="F39:F40"/>
    <mergeCell ref="G39:G40"/>
    <mergeCell ref="H39:H40"/>
    <mergeCell ref="I39:I40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E39:E40"/>
    <mergeCell ref="G1:I1"/>
    <mergeCell ref="J1:N1"/>
    <mergeCell ref="G2:I2"/>
    <mergeCell ref="J2:N2"/>
    <mergeCell ref="G3:I3"/>
    <mergeCell ref="J3:N3"/>
    <mergeCell ref="A5:N5"/>
    <mergeCell ref="A6:N6"/>
    <mergeCell ref="K39:K40"/>
    <mergeCell ref="B21:D21"/>
    <mergeCell ref="A39:A40"/>
    <mergeCell ref="C39:C40"/>
    <mergeCell ref="D39:D40"/>
    <mergeCell ref="L39:L40"/>
    <mergeCell ref="M39:M40"/>
    <mergeCell ref="N39:N40"/>
    <mergeCell ref="L10:N10"/>
    <mergeCell ref="N11:N13"/>
    <mergeCell ref="L12:L13"/>
    <mergeCell ref="H21:N2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3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FuckYouBill</cp:lastModifiedBy>
  <cp:lastPrinted>2011-03-01T07:54:55Z</cp:lastPrinted>
  <dcterms:created xsi:type="dcterms:W3CDTF">2005-03-16T07:02:43Z</dcterms:created>
  <dcterms:modified xsi:type="dcterms:W3CDTF">2011-12-12T09:54:54Z</dcterms:modified>
  <cp:category/>
  <cp:version/>
  <cp:contentType/>
  <cp:contentStatus/>
</cp:coreProperties>
</file>