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2" sheetId="1" r:id="rId1"/>
    <sheet name="Додаток 3" sheetId="2" r:id="rId2"/>
  </sheets>
  <definedNames>
    <definedName name="_xlnm.Print_Titles" localSheetId="1">'Додаток 3'!$9:$11</definedName>
    <definedName name="_xlnm.Print_Titles" localSheetId="0">'Додаток2'!$11:$13</definedName>
    <definedName name="_xlnm.Print_Area" localSheetId="1">'Додаток 3'!$A$1:$N$28</definedName>
    <definedName name="_xlnm.Print_Area" localSheetId="0">'Додаток2'!$A$1:$N$25</definedName>
  </definedNames>
  <calcPr fullCalcOnLoad="1"/>
</workbook>
</file>

<file path=xl/sharedStrings.xml><?xml version="1.0" encoding="utf-8"?>
<sst xmlns="http://schemas.openxmlformats.org/spreadsheetml/2006/main" count="190" uniqueCount="65">
  <si>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</si>
  <si>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</si>
  <si>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</si>
  <si>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</si>
  <si>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</si>
  <si>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</si>
  <si>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</si>
  <si>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</si>
  <si>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</si>
  <si>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</si>
  <si>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</si>
  <si>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</si>
  <si>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</si>
  <si>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</si>
  <si>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</si>
  <si>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</si>
  <si>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</si>
  <si>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</si>
  <si>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</si>
  <si>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</si>
  <si>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</si>
  <si>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</si>
  <si>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</si>
  <si>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</si>
  <si>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</si>
  <si>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</si>
  <si>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</si>
  <si>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</si>
  <si>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</si>
  <si>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</si>
  <si>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</si>
  <si>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</si>
  <si>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</si>
  <si>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</si>
  <si>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</si>
  <si>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</si>
  <si>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</si>
  <si>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</si>
  <si>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</si>
  <si>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 xml:space="preserve">Розподіл видатків міського бюджету на 2009 рік </t>
  </si>
  <si>
    <t>170703</t>
  </si>
  <si>
    <t>Видатки на проведення робіт, пов"язаних з будівництвом, утриманням автомобільних доріг</t>
  </si>
  <si>
    <t>170000</t>
  </si>
  <si>
    <t>Транспорт, дорожнє господарство, зв"язок, телекомунікації та інформатика</t>
  </si>
  <si>
    <t>-60,000</t>
  </si>
  <si>
    <t>+60,000</t>
  </si>
  <si>
    <t>+150,000</t>
  </si>
  <si>
    <t>100000</t>
  </si>
  <si>
    <t>Житлово-комунальне господарство</t>
  </si>
  <si>
    <t>Комбінати комунальних підприємств, районні виробничі обєднання та інші підприємства, установи та організації житлово -комунального господарства</t>
  </si>
  <si>
    <t>Дотація житлово -комунальному господарству</t>
  </si>
  <si>
    <t>+316,000</t>
  </si>
  <si>
    <t>-316,000</t>
  </si>
  <si>
    <t>100102</t>
  </si>
  <si>
    <t>Капітальний ремонт житлового фонду місцевих органів ради</t>
  </si>
  <si>
    <t>+64,000</t>
  </si>
  <si>
    <t>250000</t>
  </si>
  <si>
    <t>Видатки, не віднесені до основних груп</t>
  </si>
  <si>
    <t>250102</t>
  </si>
  <si>
    <t>Резервний фонд</t>
  </si>
  <si>
    <t>-64,000</t>
  </si>
  <si>
    <t>+124,000</t>
  </si>
  <si>
    <t>300</t>
  </si>
  <si>
    <t>від  17 грудня  2009 року
№ 2934</t>
  </si>
  <si>
    <t>від 17 грудня 2009 року 
№ 2934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</si>
</sst>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showZeros="0" zoomScale="75" zoomScaleNormal="75" zoomScaleSheetLayoutView="75" workbookViewId="0" topLeftCell="A1">
      <selection activeCell="J1" sqref="J1:N1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5" t="s">
        <v>35</v>
      </c>
      <c r="K1" s="75"/>
      <c r="L1" s="75"/>
      <c r="M1" s="75"/>
      <c r="N1" s="75"/>
    </row>
    <row r="2" spans="7:14" ht="16.5" customHeight="1">
      <c r="G2" s="74"/>
      <c r="H2" s="74"/>
      <c r="I2" s="74"/>
      <c r="J2" s="75" t="s">
        <v>0</v>
      </c>
      <c r="K2" s="75"/>
      <c r="L2" s="75"/>
      <c r="M2" s="75"/>
      <c r="N2" s="75"/>
    </row>
    <row r="3" spans="7:14" ht="37.5" customHeight="1">
      <c r="G3" s="74"/>
      <c r="H3" s="74"/>
      <c r="I3" s="74"/>
      <c r="J3" s="75" t="s">
        <v>63</v>
      </c>
      <c r="K3" s="75"/>
      <c r="L3" s="75"/>
      <c r="M3" s="75"/>
      <c r="N3" s="75"/>
    </row>
    <row r="4" spans="7:14" ht="37.5" customHeight="1">
      <c r="G4" s="53"/>
      <c r="H4" s="53"/>
      <c r="I4" s="53"/>
      <c r="J4" s="54"/>
      <c r="K4" s="54"/>
      <c r="L4" s="54"/>
      <c r="M4" s="54"/>
      <c r="N4" s="54"/>
    </row>
    <row r="5" spans="1:14" s="5" customFormat="1" ht="1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5" customFormat="1" ht="14.25" customHeight="1">
      <c r="A6" s="61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5" customFormat="1" ht="29.25" customHeight="1">
      <c r="A7" s="4"/>
      <c r="B7" s="4"/>
      <c r="C7" s="61"/>
      <c r="D7" s="61"/>
      <c r="E7" s="61"/>
      <c r="F7" s="61"/>
      <c r="G7" s="61"/>
      <c r="H7" s="61"/>
      <c r="I7" s="61"/>
      <c r="J7" s="4"/>
      <c r="K7" s="4"/>
      <c r="L7" s="63" t="s">
        <v>26</v>
      </c>
      <c r="M7" s="63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5"/>
      <c r="M8" s="55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7" t="s">
        <v>1</v>
      </c>
      <c r="M10" s="67"/>
      <c r="N10" s="67"/>
    </row>
    <row r="11" spans="1:14" ht="15" customHeight="1">
      <c r="A11" s="66" t="s">
        <v>2</v>
      </c>
      <c r="B11" s="66" t="s">
        <v>3</v>
      </c>
      <c r="C11" s="65" t="s">
        <v>4</v>
      </c>
      <c r="D11" s="65"/>
      <c r="E11" s="65"/>
      <c r="F11" s="65"/>
      <c r="G11" s="65"/>
      <c r="H11" s="65" t="s">
        <v>5</v>
      </c>
      <c r="I11" s="65"/>
      <c r="J11" s="65"/>
      <c r="K11" s="65"/>
      <c r="L11" s="65"/>
      <c r="M11" s="65"/>
      <c r="N11" s="68" t="s">
        <v>6</v>
      </c>
    </row>
    <row r="12" spans="1:14" ht="11.25" customHeight="1">
      <c r="A12" s="66"/>
      <c r="B12" s="66"/>
      <c r="C12" s="65" t="s">
        <v>7</v>
      </c>
      <c r="D12" s="66" t="s">
        <v>27</v>
      </c>
      <c r="E12" s="65" t="s">
        <v>8</v>
      </c>
      <c r="F12" s="65"/>
      <c r="G12" s="66" t="s">
        <v>29</v>
      </c>
      <c r="H12" s="65" t="s">
        <v>7</v>
      </c>
      <c r="I12" s="66" t="s">
        <v>27</v>
      </c>
      <c r="J12" s="65" t="s">
        <v>8</v>
      </c>
      <c r="K12" s="65"/>
      <c r="L12" s="66" t="s">
        <v>29</v>
      </c>
      <c r="M12" s="65" t="s">
        <v>9</v>
      </c>
      <c r="N12" s="69"/>
    </row>
    <row r="13" spans="1:14" ht="55.5" customHeight="1">
      <c r="A13" s="66"/>
      <c r="B13" s="66"/>
      <c r="C13" s="65"/>
      <c r="D13" s="66"/>
      <c r="E13" s="36" t="s">
        <v>30</v>
      </c>
      <c r="F13" s="36" t="s">
        <v>31</v>
      </c>
      <c r="G13" s="66"/>
      <c r="H13" s="65"/>
      <c r="I13" s="66"/>
      <c r="J13" s="36" t="s">
        <v>28</v>
      </c>
      <c r="K13" s="36" t="s">
        <v>31</v>
      </c>
      <c r="L13" s="66"/>
      <c r="M13" s="65"/>
      <c r="N13" s="70"/>
    </row>
    <row r="14" spans="1:14" ht="6" customHeight="1" hidden="1">
      <c r="A14" s="35"/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4" ht="28.5" customHeight="1">
      <c r="A15" s="34" t="s">
        <v>47</v>
      </c>
      <c r="B15" s="16" t="s">
        <v>48</v>
      </c>
      <c r="C15" s="48" t="s">
        <v>55</v>
      </c>
      <c r="D15" s="38"/>
      <c r="E15" s="38"/>
      <c r="F15" s="38"/>
      <c r="G15" s="48" t="s">
        <v>55</v>
      </c>
      <c r="H15" s="38"/>
      <c r="I15" s="38"/>
      <c r="J15" s="38"/>
      <c r="K15" s="38"/>
      <c r="L15" s="38"/>
      <c r="M15" s="38"/>
      <c r="N15" s="48" t="s">
        <v>55</v>
      </c>
    </row>
    <row r="16" spans="1:14" ht="28.5" customHeight="1">
      <c r="A16" s="42" t="s">
        <v>53</v>
      </c>
      <c r="B16" s="43" t="s">
        <v>54</v>
      </c>
      <c r="C16" s="47" t="s">
        <v>55</v>
      </c>
      <c r="D16" s="38"/>
      <c r="E16" s="38"/>
      <c r="F16" s="38"/>
      <c r="G16" s="47" t="s">
        <v>55</v>
      </c>
      <c r="H16" s="38"/>
      <c r="I16" s="38"/>
      <c r="J16" s="38"/>
      <c r="K16" s="38"/>
      <c r="L16" s="38"/>
      <c r="M16" s="38"/>
      <c r="N16" s="47" t="s">
        <v>55</v>
      </c>
    </row>
    <row r="17" spans="1:14" ht="28.5" customHeight="1">
      <c r="A17" s="36">
        <v>100103</v>
      </c>
      <c r="B17" s="58" t="s">
        <v>50</v>
      </c>
      <c r="C17" s="47" t="s">
        <v>51</v>
      </c>
      <c r="D17" s="47" t="s">
        <v>51</v>
      </c>
      <c r="E17" s="38"/>
      <c r="F17" s="38"/>
      <c r="G17" s="38"/>
      <c r="H17" s="38"/>
      <c r="I17" s="38"/>
      <c r="J17" s="38"/>
      <c r="K17" s="38"/>
      <c r="L17" s="38"/>
      <c r="M17" s="38"/>
      <c r="N17" s="47" t="s">
        <v>51</v>
      </c>
    </row>
    <row r="18" spans="1:14" ht="52.5" customHeight="1">
      <c r="A18" s="36">
        <v>100302</v>
      </c>
      <c r="B18" s="43" t="s">
        <v>49</v>
      </c>
      <c r="C18" s="57">
        <v>-316</v>
      </c>
      <c r="D18" s="57">
        <v>-316</v>
      </c>
      <c r="E18" s="38"/>
      <c r="F18" s="38"/>
      <c r="G18" s="38"/>
      <c r="H18" s="38"/>
      <c r="I18" s="38"/>
      <c r="J18" s="38"/>
      <c r="K18" s="38"/>
      <c r="L18" s="38"/>
      <c r="M18" s="38"/>
      <c r="N18" s="57">
        <v>-316</v>
      </c>
    </row>
    <row r="19" spans="1:14" ht="30" customHeight="1">
      <c r="A19" s="56" t="s">
        <v>42</v>
      </c>
      <c r="B19" s="46" t="s">
        <v>43</v>
      </c>
      <c r="C19" s="48"/>
      <c r="D19" s="48" t="s">
        <v>44</v>
      </c>
      <c r="E19" s="45"/>
      <c r="F19" s="45"/>
      <c r="G19" s="48" t="s">
        <v>45</v>
      </c>
      <c r="H19" s="51"/>
      <c r="I19" s="40">
        <v>-150</v>
      </c>
      <c r="J19" s="51"/>
      <c r="K19" s="51"/>
      <c r="L19" s="48" t="s">
        <v>46</v>
      </c>
      <c r="M19" s="51"/>
      <c r="N19" s="48"/>
    </row>
    <row r="20" spans="1:14" ht="30" customHeight="1">
      <c r="A20" s="42" t="s">
        <v>40</v>
      </c>
      <c r="B20" s="43" t="s">
        <v>41</v>
      </c>
      <c r="C20" s="47"/>
      <c r="D20" s="47" t="s">
        <v>44</v>
      </c>
      <c r="E20" s="44"/>
      <c r="F20" s="44"/>
      <c r="G20" s="47" t="s">
        <v>45</v>
      </c>
      <c r="H20" s="38"/>
      <c r="I20" s="57">
        <v>-150</v>
      </c>
      <c r="J20" s="38"/>
      <c r="K20" s="38"/>
      <c r="L20" s="47" t="s">
        <v>46</v>
      </c>
      <c r="M20" s="38"/>
      <c r="N20" s="47"/>
    </row>
    <row r="21" spans="1:14" ht="30" customHeight="1">
      <c r="A21" s="56" t="s">
        <v>56</v>
      </c>
      <c r="B21" s="46" t="s">
        <v>57</v>
      </c>
      <c r="C21" s="48" t="s">
        <v>60</v>
      </c>
      <c r="D21" s="48"/>
      <c r="E21" s="45"/>
      <c r="F21" s="45"/>
      <c r="G21" s="48"/>
      <c r="H21" s="51"/>
      <c r="I21" s="40"/>
      <c r="J21" s="51"/>
      <c r="K21" s="51"/>
      <c r="L21" s="48"/>
      <c r="M21" s="51"/>
      <c r="N21" s="48" t="s">
        <v>60</v>
      </c>
    </row>
    <row r="22" spans="1:14" ht="30" customHeight="1">
      <c r="A22" s="42" t="s">
        <v>58</v>
      </c>
      <c r="B22" s="43" t="s">
        <v>59</v>
      </c>
      <c r="C22" s="47" t="s">
        <v>60</v>
      </c>
      <c r="D22" s="47"/>
      <c r="E22" s="44"/>
      <c r="F22" s="44"/>
      <c r="G22" s="47"/>
      <c r="H22" s="38"/>
      <c r="I22" s="57"/>
      <c r="J22" s="38"/>
      <c r="K22" s="38"/>
      <c r="L22" s="47"/>
      <c r="M22" s="38"/>
      <c r="N22" s="47" t="s">
        <v>60</v>
      </c>
    </row>
    <row r="23" spans="1:15" ht="41.25" customHeight="1">
      <c r="A23" s="32"/>
      <c r="B23" s="52" t="s">
        <v>34</v>
      </c>
      <c r="C23" s="40"/>
      <c r="D23" s="48" t="s">
        <v>44</v>
      </c>
      <c r="E23" s="45"/>
      <c r="F23" s="45"/>
      <c r="G23" s="48" t="s">
        <v>61</v>
      </c>
      <c r="H23" s="51"/>
      <c r="I23" s="40">
        <v>-150</v>
      </c>
      <c r="J23" s="51"/>
      <c r="K23" s="51"/>
      <c r="L23" s="48" t="s">
        <v>46</v>
      </c>
      <c r="M23" s="51"/>
      <c r="N23" s="15"/>
      <c r="O23" s="6"/>
    </row>
    <row r="24" spans="1:15" ht="18" customHeight="1">
      <c r="A24" s="17"/>
      <c r="B24" s="49"/>
      <c r="C24" s="50"/>
      <c r="D24" s="50"/>
      <c r="E24" s="50"/>
      <c r="F24" s="50"/>
      <c r="G24" s="50"/>
      <c r="H24" s="50"/>
      <c r="I24" s="37"/>
      <c r="J24" s="37"/>
      <c r="K24" s="37"/>
      <c r="L24" s="37"/>
      <c r="M24" s="19"/>
      <c r="N24" s="18"/>
      <c r="O24" s="6"/>
    </row>
    <row r="25" spans="1:15" ht="18" customHeight="1">
      <c r="A25" s="17"/>
      <c r="B25" s="33"/>
      <c r="C25" s="18"/>
      <c r="D25" s="19"/>
      <c r="E25" s="19"/>
      <c r="F25" s="19"/>
      <c r="G25" s="19"/>
      <c r="H25" s="41"/>
      <c r="I25" s="41"/>
      <c r="J25" s="41"/>
      <c r="K25" s="19"/>
      <c r="L25" s="19"/>
      <c r="M25" s="19"/>
      <c r="N25" s="18"/>
      <c r="O25" s="6"/>
    </row>
    <row r="26" spans="1:15" ht="18" customHeight="1">
      <c r="A26" s="17"/>
      <c r="B26" s="14"/>
      <c r="C26" s="18"/>
      <c r="D26" s="19"/>
      <c r="E26" s="19"/>
      <c r="F26" s="19"/>
      <c r="G26" s="19"/>
      <c r="H26" s="18"/>
      <c r="I26" s="19"/>
      <c r="J26" s="19"/>
      <c r="K26" s="19"/>
      <c r="L26" s="19"/>
      <c r="M26" s="19"/>
      <c r="N26" s="18"/>
      <c r="O26" s="6"/>
    </row>
    <row r="27" spans="1:15" s="5" customFormat="1" ht="27" customHeight="1">
      <c r="A27" s="20"/>
      <c r="B27" s="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6"/>
    </row>
    <row r="28" spans="1:15" s="5" customFormat="1" ht="30.75" customHeight="1" hidden="1">
      <c r="A28" s="20"/>
      <c r="B28" s="8" t="s">
        <v>10</v>
      </c>
      <c r="C28" s="7">
        <f>D28+G28</f>
        <v>35291.8</v>
      </c>
      <c r="D28" s="7">
        <f>D31+D35+D40+D44</f>
        <v>35291.8</v>
      </c>
      <c r="E28" s="7">
        <f>E31+E35+E40+E44</f>
        <v>0</v>
      </c>
      <c r="F28" s="7">
        <f>F31+F35+F40+F44</f>
        <v>0</v>
      </c>
      <c r="G28" s="7">
        <f>G31+G35+G40+G44</f>
        <v>0</v>
      </c>
      <c r="H28" s="7">
        <f>I28+L28</f>
        <v>0</v>
      </c>
      <c r="I28" s="7">
        <f>I31+I35+I40+I44</f>
        <v>0</v>
      </c>
      <c r="J28" s="7">
        <f>J31+J35+J40+J44</f>
        <v>0</v>
      </c>
      <c r="K28" s="7">
        <f>K31+K35+K40+K44</f>
        <v>0</v>
      </c>
      <c r="L28" s="7">
        <f>L31+L35+L40+L44</f>
        <v>0</v>
      </c>
      <c r="M28" s="7">
        <f>M31+M35+M40+M44</f>
        <v>0</v>
      </c>
      <c r="N28" s="11">
        <f aca="true" t="shared" si="0" ref="N28:N44">C28+H28</f>
        <v>35291.8</v>
      </c>
      <c r="O28" s="6">
        <f aca="true" t="shared" si="1" ref="O28:O35">D28+G28</f>
        <v>35291.8</v>
      </c>
    </row>
    <row r="29" spans="1:15" s="5" customFormat="1" ht="13.5" customHeight="1" hidden="1">
      <c r="A29" s="21"/>
      <c r="B29" s="13"/>
      <c r="C29" s="7">
        <f>D29+G29</f>
        <v>0</v>
      </c>
      <c r="D29" s="11"/>
      <c r="E29" s="11"/>
      <c r="F29" s="11"/>
      <c r="G29" s="11"/>
      <c r="H29" s="7">
        <f>I29+L29</f>
        <v>0</v>
      </c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s="5" customFormat="1" ht="13.5" customHeight="1" hidden="1">
      <c r="A30" s="22"/>
      <c r="B30" s="13"/>
      <c r="C30" s="7">
        <f>D30+G30</f>
        <v>0</v>
      </c>
      <c r="D30" s="11"/>
      <c r="E30" s="11"/>
      <c r="F30" s="11"/>
      <c r="G30" s="11"/>
      <c r="H30" s="7">
        <f>I30+L30</f>
        <v>0</v>
      </c>
      <c r="I30" s="11"/>
      <c r="J30" s="11"/>
      <c r="K30" s="11"/>
      <c r="L30" s="11"/>
      <c r="M30" s="11"/>
      <c r="N30" s="11">
        <f t="shared" si="0"/>
        <v>0</v>
      </c>
      <c r="O30" s="6">
        <f t="shared" si="1"/>
        <v>0</v>
      </c>
    </row>
    <row r="31" spans="1:15" ht="60.75" customHeight="1" hidden="1">
      <c r="A31" s="22">
        <v>250326</v>
      </c>
      <c r="B31" s="23" t="s">
        <v>11</v>
      </c>
      <c r="C31" s="7">
        <f>D31+G31</f>
        <v>7298.4</v>
      </c>
      <c r="D31" s="11">
        <f>D33+D34</f>
        <v>7298.4</v>
      </c>
      <c r="E31" s="11">
        <f>E33+E34</f>
        <v>0</v>
      </c>
      <c r="F31" s="11">
        <f>F33+F34</f>
        <v>0</v>
      </c>
      <c r="G31" s="11">
        <f>G33+G34</f>
        <v>0</v>
      </c>
      <c r="H31" s="7">
        <f>I31+L31</f>
        <v>0</v>
      </c>
      <c r="I31" s="11">
        <f>I33+I34</f>
        <v>0</v>
      </c>
      <c r="J31" s="11">
        <f>J33+J34</f>
        <v>0</v>
      </c>
      <c r="K31" s="11">
        <f>K33+K34</f>
        <v>0</v>
      </c>
      <c r="L31" s="11">
        <f>L33+L34</f>
        <v>0</v>
      </c>
      <c r="M31" s="11">
        <f>M33+M34</f>
        <v>0</v>
      </c>
      <c r="N31" s="11">
        <f t="shared" si="0"/>
        <v>7298.4</v>
      </c>
      <c r="O31" s="6">
        <f t="shared" si="1"/>
        <v>7298.4</v>
      </c>
    </row>
    <row r="32" spans="1:15" ht="14.25" customHeight="1" hidden="1">
      <c r="A32" s="22"/>
      <c r="B32" s="13" t="s">
        <v>12</v>
      </c>
      <c r="C32" s="7"/>
      <c r="D32" s="11"/>
      <c r="E32" s="11"/>
      <c r="F32" s="11"/>
      <c r="G32" s="11"/>
      <c r="H32" s="7"/>
      <c r="I32" s="11"/>
      <c r="J32" s="11"/>
      <c r="K32" s="11"/>
      <c r="L32" s="11"/>
      <c r="M32" s="11"/>
      <c r="N32" s="11">
        <f t="shared" si="0"/>
        <v>0</v>
      </c>
      <c r="O32" s="6">
        <f t="shared" si="1"/>
        <v>0</v>
      </c>
    </row>
    <row r="33" spans="1:15" ht="18.75" customHeight="1" hidden="1">
      <c r="A33" s="22"/>
      <c r="B33" s="24" t="s">
        <v>13</v>
      </c>
      <c r="C33" s="7">
        <f>D33+G33</f>
        <v>4223.7</v>
      </c>
      <c r="D33" s="25">
        <v>4223.7</v>
      </c>
      <c r="E33" s="25"/>
      <c r="F33" s="25"/>
      <c r="G33" s="25"/>
      <c r="H33" s="7">
        <f aca="true" t="shared" si="2" ref="H33:H44">I33+L33</f>
        <v>0</v>
      </c>
      <c r="I33" s="25"/>
      <c r="J33" s="25"/>
      <c r="K33" s="25"/>
      <c r="L33" s="25"/>
      <c r="M33" s="25"/>
      <c r="N33" s="11">
        <f t="shared" si="0"/>
        <v>4223.7</v>
      </c>
      <c r="O33" s="6">
        <f t="shared" si="1"/>
        <v>4223.7</v>
      </c>
    </row>
    <row r="34" spans="1:15" ht="16.5" customHeight="1" hidden="1">
      <c r="A34" s="22"/>
      <c r="B34" s="24" t="s">
        <v>14</v>
      </c>
      <c r="C34" s="7">
        <f>D34+G34</f>
        <v>3074.7</v>
      </c>
      <c r="D34" s="25">
        <v>3074.7</v>
      </c>
      <c r="E34" s="25"/>
      <c r="F34" s="25"/>
      <c r="G34" s="25"/>
      <c r="H34" s="7">
        <f t="shared" si="2"/>
        <v>0</v>
      </c>
      <c r="I34" s="25"/>
      <c r="J34" s="25"/>
      <c r="K34" s="25"/>
      <c r="L34" s="25"/>
      <c r="M34" s="25"/>
      <c r="N34" s="11">
        <f t="shared" si="0"/>
        <v>3074.7</v>
      </c>
      <c r="O34" s="6">
        <f t="shared" si="1"/>
        <v>3074.7</v>
      </c>
    </row>
    <row r="35" spans="1:15" s="5" customFormat="1" ht="246.75" customHeight="1" hidden="1">
      <c r="A35" s="20" t="s">
        <v>15</v>
      </c>
      <c r="B35" s="26" t="s">
        <v>16</v>
      </c>
      <c r="C35" s="7">
        <f>D35+G35</f>
        <v>19033.699999999997</v>
      </c>
      <c r="D35" s="11">
        <f>D38+D39</f>
        <v>19033.699999999997</v>
      </c>
      <c r="E35" s="11">
        <f>E38+E39</f>
        <v>0</v>
      </c>
      <c r="F35" s="11">
        <f>F38+F39</f>
        <v>0</v>
      </c>
      <c r="G35" s="11">
        <f>G38+G39</f>
        <v>0</v>
      </c>
      <c r="H35" s="7">
        <f t="shared" si="2"/>
        <v>0</v>
      </c>
      <c r="I35" s="11">
        <f>I38+I39</f>
        <v>0</v>
      </c>
      <c r="J35" s="11">
        <f>J38+J39</f>
        <v>0</v>
      </c>
      <c r="K35" s="11">
        <f>K38+K39</f>
        <v>0</v>
      </c>
      <c r="L35" s="11">
        <f>L38+L39</f>
        <v>0</v>
      </c>
      <c r="M35" s="11">
        <f>M38+M39</f>
        <v>0</v>
      </c>
      <c r="N35" s="11">
        <f t="shared" si="0"/>
        <v>19033.699999999997</v>
      </c>
      <c r="O35" s="6">
        <f t="shared" si="1"/>
        <v>19033.699999999997</v>
      </c>
    </row>
    <row r="36" spans="1:15" s="5" customFormat="1" ht="136.5" customHeight="1" hidden="1">
      <c r="A36" s="20"/>
      <c r="B36" s="27" t="s">
        <v>17</v>
      </c>
      <c r="C36" s="7"/>
      <c r="D36" s="11"/>
      <c r="E36" s="11"/>
      <c r="F36" s="11"/>
      <c r="G36" s="11"/>
      <c r="H36" s="7">
        <f t="shared" si="2"/>
        <v>0</v>
      </c>
      <c r="I36" s="11"/>
      <c r="J36" s="11"/>
      <c r="K36" s="11"/>
      <c r="L36" s="11"/>
      <c r="M36" s="11"/>
      <c r="N36" s="11">
        <f t="shared" si="0"/>
        <v>0</v>
      </c>
      <c r="O36" s="6"/>
    </row>
    <row r="37" spans="1:15" s="5" customFormat="1" ht="12" customHeight="1" hidden="1">
      <c r="A37" s="20"/>
      <c r="B37" s="13" t="s">
        <v>18</v>
      </c>
      <c r="C37" s="7">
        <f aca="true" t="shared" si="3" ref="C37:C44">D37+G37</f>
        <v>0</v>
      </c>
      <c r="D37" s="11"/>
      <c r="E37" s="11"/>
      <c r="F37" s="11"/>
      <c r="G37" s="11"/>
      <c r="H37" s="7">
        <f t="shared" si="2"/>
        <v>0</v>
      </c>
      <c r="I37" s="11"/>
      <c r="J37" s="11"/>
      <c r="K37" s="11"/>
      <c r="L37" s="11"/>
      <c r="M37" s="11"/>
      <c r="N37" s="11">
        <f t="shared" si="0"/>
        <v>0</v>
      </c>
      <c r="O37" s="6">
        <f aca="true" t="shared" si="4" ref="O37:O44">D37+G37</f>
        <v>0</v>
      </c>
    </row>
    <row r="38" spans="1:15" s="5" customFormat="1" ht="14.25" customHeight="1" hidden="1">
      <c r="A38" s="20"/>
      <c r="B38" s="24" t="s">
        <v>13</v>
      </c>
      <c r="C38" s="7">
        <f t="shared" si="3"/>
        <v>13704.3</v>
      </c>
      <c r="D38" s="25">
        <v>13704.3</v>
      </c>
      <c r="E38" s="25"/>
      <c r="F38" s="25"/>
      <c r="G38" s="25"/>
      <c r="H38" s="7">
        <f t="shared" si="2"/>
        <v>0</v>
      </c>
      <c r="I38" s="25"/>
      <c r="J38" s="25"/>
      <c r="K38" s="25"/>
      <c r="L38" s="25"/>
      <c r="M38" s="25"/>
      <c r="N38" s="11">
        <f t="shared" si="0"/>
        <v>13704.3</v>
      </c>
      <c r="O38" s="6">
        <f t="shared" si="4"/>
        <v>13704.3</v>
      </c>
    </row>
    <row r="39" spans="1:15" s="5" customFormat="1" ht="14.25" customHeight="1" hidden="1">
      <c r="A39" s="20"/>
      <c r="B39" s="24" t="s">
        <v>14</v>
      </c>
      <c r="C39" s="7">
        <f t="shared" si="3"/>
        <v>5329.4</v>
      </c>
      <c r="D39" s="25">
        <v>5329.4</v>
      </c>
      <c r="E39" s="25"/>
      <c r="F39" s="25"/>
      <c r="G39" s="25"/>
      <c r="H39" s="7">
        <f t="shared" si="2"/>
        <v>0</v>
      </c>
      <c r="I39" s="25"/>
      <c r="J39" s="25"/>
      <c r="K39" s="25"/>
      <c r="L39" s="25"/>
      <c r="M39" s="25"/>
      <c r="N39" s="11">
        <f t="shared" si="0"/>
        <v>5329.4</v>
      </c>
      <c r="O39" s="6">
        <f t="shared" si="4"/>
        <v>5329.4</v>
      </c>
    </row>
    <row r="40" spans="1:15" s="5" customFormat="1" ht="183.75" customHeight="1" hidden="1">
      <c r="A40" s="20" t="s">
        <v>19</v>
      </c>
      <c r="B40" s="27" t="s">
        <v>20</v>
      </c>
      <c r="C40" s="7">
        <f t="shared" si="3"/>
        <v>8254.900000000001</v>
      </c>
      <c r="D40" s="11">
        <f>D42+D43</f>
        <v>8254.900000000001</v>
      </c>
      <c r="E40" s="11">
        <f>E42+E43</f>
        <v>0</v>
      </c>
      <c r="F40" s="11">
        <f>F42+F43</f>
        <v>0</v>
      </c>
      <c r="G40" s="11">
        <f>G42+G43</f>
        <v>0</v>
      </c>
      <c r="H40" s="7">
        <f t="shared" si="2"/>
        <v>0</v>
      </c>
      <c r="I40" s="11">
        <f>I42+I43</f>
        <v>0</v>
      </c>
      <c r="J40" s="11">
        <f>J42+J43</f>
        <v>0</v>
      </c>
      <c r="K40" s="11">
        <f>K42+K43</f>
        <v>0</v>
      </c>
      <c r="L40" s="11">
        <f>L42+L43</f>
        <v>0</v>
      </c>
      <c r="M40" s="11">
        <f>M42+M43</f>
        <v>0</v>
      </c>
      <c r="N40" s="11">
        <f t="shared" si="0"/>
        <v>8254.900000000001</v>
      </c>
      <c r="O40" s="6">
        <f t="shared" si="4"/>
        <v>8254.900000000001</v>
      </c>
    </row>
    <row r="41" spans="1:15" s="5" customFormat="1" ht="14.25" customHeight="1" hidden="1">
      <c r="A41" s="20"/>
      <c r="B41" s="13" t="s">
        <v>18</v>
      </c>
      <c r="C41" s="7">
        <f t="shared" si="3"/>
        <v>0</v>
      </c>
      <c r="D41" s="11"/>
      <c r="E41" s="11"/>
      <c r="F41" s="11"/>
      <c r="G41" s="11"/>
      <c r="H41" s="7">
        <f t="shared" si="2"/>
        <v>0</v>
      </c>
      <c r="I41" s="11"/>
      <c r="J41" s="11"/>
      <c r="K41" s="11"/>
      <c r="L41" s="11"/>
      <c r="M41" s="11"/>
      <c r="N41" s="11">
        <f t="shared" si="0"/>
        <v>0</v>
      </c>
      <c r="O41" s="6">
        <f t="shared" si="4"/>
        <v>0</v>
      </c>
    </row>
    <row r="42" spans="1:15" s="5" customFormat="1" ht="14.25" customHeight="1" hidden="1">
      <c r="A42" s="20"/>
      <c r="B42" s="24" t="s">
        <v>13</v>
      </c>
      <c r="C42" s="7">
        <f t="shared" si="3"/>
        <v>5285.6</v>
      </c>
      <c r="D42" s="25">
        <v>5285.6</v>
      </c>
      <c r="E42" s="25"/>
      <c r="F42" s="25"/>
      <c r="G42" s="25"/>
      <c r="H42" s="7">
        <f t="shared" si="2"/>
        <v>0</v>
      </c>
      <c r="I42" s="25"/>
      <c r="J42" s="25"/>
      <c r="K42" s="25"/>
      <c r="L42" s="25"/>
      <c r="M42" s="25"/>
      <c r="N42" s="11">
        <f t="shared" si="0"/>
        <v>5285.6</v>
      </c>
      <c r="O42" s="6">
        <f t="shared" si="4"/>
        <v>5285.6</v>
      </c>
    </row>
    <row r="43" spans="1:15" s="5" customFormat="1" ht="14.25" customHeight="1" hidden="1">
      <c r="A43" s="20"/>
      <c r="B43" s="24" t="s">
        <v>14</v>
      </c>
      <c r="C43" s="7">
        <f t="shared" si="3"/>
        <v>2969.3</v>
      </c>
      <c r="D43" s="25">
        <v>2969.3</v>
      </c>
      <c r="E43" s="25"/>
      <c r="F43" s="25"/>
      <c r="G43" s="25"/>
      <c r="H43" s="7">
        <f t="shared" si="2"/>
        <v>0</v>
      </c>
      <c r="I43" s="25"/>
      <c r="J43" s="25"/>
      <c r="K43" s="25"/>
      <c r="L43" s="25"/>
      <c r="M43" s="25"/>
      <c r="N43" s="11">
        <f t="shared" si="0"/>
        <v>2969.3</v>
      </c>
      <c r="O43" s="6">
        <f t="shared" si="4"/>
        <v>2969.3</v>
      </c>
    </row>
    <row r="44" spans="1:15" s="5" customFormat="1" ht="264.75" customHeight="1" hidden="1">
      <c r="A44" s="71" t="s">
        <v>21</v>
      </c>
      <c r="B44" s="27" t="s">
        <v>22</v>
      </c>
      <c r="C44" s="72">
        <f t="shared" si="3"/>
        <v>704.8</v>
      </c>
      <c r="D44" s="64">
        <f>D47+D48</f>
        <v>704.8</v>
      </c>
      <c r="E44" s="64">
        <f>E47+E48</f>
        <v>0</v>
      </c>
      <c r="F44" s="64">
        <f>F47+F48</f>
        <v>0</v>
      </c>
      <c r="G44" s="64">
        <f>G47+G48</f>
        <v>0</v>
      </c>
      <c r="H44" s="72">
        <f t="shared" si="2"/>
        <v>0</v>
      </c>
      <c r="I44" s="64">
        <f>I47+I48</f>
        <v>0</v>
      </c>
      <c r="J44" s="64">
        <f>J47+J48</f>
        <v>0</v>
      </c>
      <c r="K44" s="64">
        <f>K47+K48</f>
        <v>0</v>
      </c>
      <c r="L44" s="64">
        <f>L47+L48</f>
        <v>0</v>
      </c>
      <c r="M44" s="64">
        <f>M47+M48</f>
        <v>0</v>
      </c>
      <c r="N44" s="64">
        <f t="shared" si="0"/>
        <v>704.8</v>
      </c>
      <c r="O44" s="6">
        <f t="shared" si="4"/>
        <v>704.8</v>
      </c>
    </row>
    <row r="45" spans="1:15" s="5" customFormat="1" ht="144.75" customHeight="1" hidden="1">
      <c r="A45" s="71"/>
      <c r="B45" s="28" t="s">
        <v>23</v>
      </c>
      <c r="C45" s="72"/>
      <c r="D45" s="64"/>
      <c r="E45" s="64"/>
      <c r="F45" s="64"/>
      <c r="G45" s="64"/>
      <c r="H45" s="72"/>
      <c r="I45" s="64"/>
      <c r="J45" s="64"/>
      <c r="K45" s="64"/>
      <c r="L45" s="64"/>
      <c r="M45" s="64"/>
      <c r="N45" s="64"/>
      <c r="O45" s="6"/>
    </row>
    <row r="46" spans="1:15" s="5" customFormat="1" ht="15.75" customHeight="1" hidden="1">
      <c r="A46" s="20"/>
      <c r="B46" s="13" t="s">
        <v>18</v>
      </c>
      <c r="C46" s="7">
        <f aca="true" t="shared" si="5" ref="C46:C52">D46+G46</f>
        <v>0</v>
      </c>
      <c r="D46" s="11"/>
      <c r="E46" s="11"/>
      <c r="F46" s="11"/>
      <c r="G46" s="11"/>
      <c r="H46" s="7">
        <f aca="true" t="shared" si="6" ref="H46:H52">I46+L46</f>
        <v>0</v>
      </c>
      <c r="I46" s="11"/>
      <c r="J46" s="11"/>
      <c r="K46" s="11"/>
      <c r="L46" s="11"/>
      <c r="M46" s="11"/>
      <c r="N46" s="11">
        <f aca="true" t="shared" si="7" ref="N46:N52">C46+H46</f>
        <v>0</v>
      </c>
      <c r="O46" s="6">
        <f aca="true" t="shared" si="8" ref="O46:O52">D46+G46</f>
        <v>0</v>
      </c>
    </row>
    <row r="47" spans="1:15" s="5" customFormat="1" ht="14.25" customHeight="1" hidden="1">
      <c r="A47" s="20"/>
      <c r="B47" s="24" t="s">
        <v>13</v>
      </c>
      <c r="C47" s="7">
        <f t="shared" si="5"/>
        <v>303</v>
      </c>
      <c r="D47" s="25">
        <v>303</v>
      </c>
      <c r="E47" s="25"/>
      <c r="F47" s="25"/>
      <c r="G47" s="25"/>
      <c r="H47" s="7">
        <f t="shared" si="6"/>
        <v>0</v>
      </c>
      <c r="I47" s="25"/>
      <c r="J47" s="25"/>
      <c r="K47" s="25"/>
      <c r="L47" s="25"/>
      <c r="M47" s="25"/>
      <c r="N47" s="11">
        <f t="shared" si="7"/>
        <v>303</v>
      </c>
      <c r="O47" s="6">
        <f t="shared" si="8"/>
        <v>303</v>
      </c>
    </row>
    <row r="48" spans="1:15" s="5" customFormat="1" ht="14.25" customHeight="1" hidden="1" thickBot="1">
      <c r="A48" s="20"/>
      <c r="B48" s="24" t="s">
        <v>14</v>
      </c>
      <c r="C48" s="7">
        <f t="shared" si="5"/>
        <v>401.8</v>
      </c>
      <c r="D48" s="25">
        <v>401.8</v>
      </c>
      <c r="E48" s="25"/>
      <c r="F48" s="25"/>
      <c r="G48" s="25"/>
      <c r="H48" s="7">
        <f t="shared" si="6"/>
        <v>0</v>
      </c>
      <c r="I48" s="25"/>
      <c r="J48" s="25"/>
      <c r="K48" s="25"/>
      <c r="L48" s="25"/>
      <c r="M48" s="25"/>
      <c r="N48" s="11">
        <f t="shared" si="7"/>
        <v>401.8</v>
      </c>
      <c r="O48" s="6">
        <f t="shared" si="8"/>
        <v>401.8</v>
      </c>
    </row>
    <row r="49" spans="1:15" s="5" customFormat="1" ht="25.5" customHeight="1" hidden="1">
      <c r="A49" s="20"/>
      <c r="B49" s="29" t="s">
        <v>24</v>
      </c>
      <c r="C49" s="7">
        <f t="shared" si="5"/>
        <v>0</v>
      </c>
      <c r="D49" s="25"/>
      <c r="E49" s="25"/>
      <c r="F49" s="25"/>
      <c r="G49" s="25"/>
      <c r="H49" s="7">
        <f t="shared" si="6"/>
        <v>0</v>
      </c>
      <c r="I49" s="25"/>
      <c r="J49" s="25"/>
      <c r="K49" s="25"/>
      <c r="L49" s="25"/>
      <c r="M49" s="25"/>
      <c r="N49" s="11">
        <f t="shared" si="7"/>
        <v>0</v>
      </c>
      <c r="O49" s="6">
        <f t="shared" si="8"/>
        <v>0</v>
      </c>
    </row>
    <row r="50" spans="1:15" s="5" customFormat="1" ht="14.25" customHeight="1" hidden="1">
      <c r="A50" s="20"/>
      <c r="B50" s="13" t="s">
        <v>18</v>
      </c>
      <c r="C50" s="7">
        <f t="shared" si="5"/>
        <v>0</v>
      </c>
      <c r="D50" s="25"/>
      <c r="E50" s="25"/>
      <c r="F50" s="25"/>
      <c r="G50" s="25"/>
      <c r="H50" s="7">
        <f t="shared" si="6"/>
        <v>0</v>
      </c>
      <c r="I50" s="25"/>
      <c r="J50" s="25"/>
      <c r="K50" s="25"/>
      <c r="L50" s="25"/>
      <c r="M50" s="25"/>
      <c r="N50" s="11">
        <f t="shared" si="7"/>
        <v>0</v>
      </c>
      <c r="O50" s="6">
        <f t="shared" si="8"/>
        <v>0</v>
      </c>
    </row>
    <row r="51" spans="1:15" s="5" customFormat="1" ht="14.25" customHeight="1" hidden="1">
      <c r="A51" s="20"/>
      <c r="B51" s="24" t="s">
        <v>13</v>
      </c>
      <c r="C51" s="7">
        <f t="shared" si="5"/>
        <v>0</v>
      </c>
      <c r="D51" s="25"/>
      <c r="E51" s="25"/>
      <c r="F51" s="25"/>
      <c r="G51" s="25"/>
      <c r="H51" s="7">
        <f t="shared" si="6"/>
        <v>0</v>
      </c>
      <c r="I51" s="25"/>
      <c r="J51" s="25"/>
      <c r="K51" s="25"/>
      <c r="L51" s="25"/>
      <c r="M51" s="25"/>
      <c r="N51" s="11">
        <f t="shared" si="7"/>
        <v>0</v>
      </c>
      <c r="O51" s="6">
        <f t="shared" si="8"/>
        <v>0</v>
      </c>
    </row>
    <row r="52" spans="1:15" s="5" customFormat="1" ht="14.25" customHeight="1" hidden="1" thickBot="1">
      <c r="A52" s="20"/>
      <c r="B52" s="24" t="s">
        <v>14</v>
      </c>
      <c r="C52" s="7">
        <f t="shared" si="5"/>
        <v>0</v>
      </c>
      <c r="D52" s="25"/>
      <c r="E52" s="25"/>
      <c r="F52" s="25"/>
      <c r="G52" s="25"/>
      <c r="H52" s="7">
        <f t="shared" si="6"/>
        <v>0</v>
      </c>
      <c r="I52" s="25"/>
      <c r="J52" s="25"/>
      <c r="K52" s="25"/>
      <c r="L52" s="25"/>
      <c r="M52" s="25"/>
      <c r="N52" s="11">
        <f t="shared" si="7"/>
        <v>0</v>
      </c>
      <c r="O52" s="6">
        <f t="shared" si="8"/>
        <v>0</v>
      </c>
    </row>
    <row r="53" spans="1:30" s="5" customFormat="1" ht="14.25" customHeight="1" hidden="1" thickBot="1">
      <c r="A53" s="9"/>
      <c r="B53" s="8" t="s">
        <v>25</v>
      </c>
      <c r="C53" s="7" t="e">
        <f>C27+#REF!+C28+#REF!+#REF!+#REF!+#REF!+#REF!</f>
        <v>#REF!</v>
      </c>
      <c r="D53" s="7" t="e">
        <f>D27+#REF!+D28+#REF!+#REF!+#REF!+#REF!+#REF!</f>
        <v>#REF!</v>
      </c>
      <c r="E53" s="7" t="e">
        <f>E27+#REF!+E28+#REF!+#REF!+#REF!+#REF!+#REF!</f>
        <v>#REF!</v>
      </c>
      <c r="F53" s="7" t="e">
        <f>F27+#REF!+F28+#REF!+#REF!+#REF!+#REF!+#REF!</f>
        <v>#REF!</v>
      </c>
      <c r="G53" s="7" t="e">
        <f>G27+#REF!+G28+#REF!+#REF!+#REF!+#REF!+#REF!</f>
        <v>#REF!</v>
      </c>
      <c r="H53" s="7" t="e">
        <f>H27+#REF!+H28+#REF!+#REF!+#REF!+#REF!+#REF!</f>
        <v>#REF!</v>
      </c>
      <c r="I53" s="7" t="e">
        <f>I27+#REF!+I28+#REF!+#REF!+#REF!+#REF!+#REF!</f>
        <v>#REF!</v>
      </c>
      <c r="J53" s="7" t="e">
        <f>J27+#REF!+J28+#REF!+#REF!+#REF!+#REF!+#REF!</f>
        <v>#REF!</v>
      </c>
      <c r="K53" s="7" t="e">
        <f>K27+#REF!+K28+#REF!+#REF!+#REF!+#REF!+#REF!</f>
        <v>#REF!</v>
      </c>
      <c r="L53" s="7" t="e">
        <f>L27+#REF!+L28+#REF!+#REF!+#REF!+#REF!+#REF!</f>
        <v>#REF!</v>
      </c>
      <c r="M53" s="7" t="e">
        <f>M27+#REF!+M28+#REF!+#REF!+#REF!+#REF!+#REF!</f>
        <v>#REF!</v>
      </c>
      <c r="N53" s="7" t="e">
        <f>N27+#REF!+N28+#REF!+#REF!+#REF!+#REF!+#REF!</f>
        <v>#REF!</v>
      </c>
      <c r="O53" s="7" t="e">
        <f>O27+#REF!+O28+#REF!+#REF!+#REF!</f>
        <v>#REF!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8"/>
    </row>
    <row r="54" spans="1:14" ht="12.75">
      <c r="A54" s="30"/>
      <c r="B54" s="13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11">
        <f>C54+H54</f>
        <v>0</v>
      </c>
    </row>
    <row r="55" spans="1:14" ht="12.75">
      <c r="A55" s="30"/>
      <c r="B55" s="13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1">
        <f>C55+H55</f>
        <v>0</v>
      </c>
    </row>
    <row r="56" spans="1:14" ht="12.75">
      <c r="A56" s="10"/>
      <c r="N56" s="11">
        <f>C56+H56</f>
        <v>0</v>
      </c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N59" s="11"/>
    </row>
    <row r="60" spans="1:14" ht="12.75">
      <c r="A60" s="10"/>
      <c r="N60" s="11"/>
    </row>
    <row r="61" spans="1:14" ht="12.75">
      <c r="A61" s="10"/>
      <c r="H61" s="12"/>
      <c r="N61" s="11"/>
    </row>
    <row r="62" spans="1:14" ht="12.75">
      <c r="A62" s="10"/>
      <c r="N62" s="11"/>
    </row>
    <row r="63" spans="1:14" ht="12.75">
      <c r="A63" s="10"/>
      <c r="N63" s="11"/>
    </row>
    <row r="64" spans="1:14" ht="12.75">
      <c r="A64" s="10"/>
      <c r="N64" s="11"/>
    </row>
    <row r="65" spans="1:14" ht="12.75">
      <c r="A65" s="10"/>
      <c r="N65" s="11">
        <f aca="true" t="shared" si="9" ref="N65:N81">C65+H65</f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  <row r="80" spans="1:14" ht="12.75">
      <c r="A80" s="10"/>
      <c r="N80" s="11">
        <f t="shared" si="9"/>
        <v>0</v>
      </c>
    </row>
    <row r="81" spans="1:14" ht="12.75">
      <c r="A81" s="10"/>
      <c r="N81" s="11">
        <f t="shared" si="9"/>
        <v>0</v>
      </c>
    </row>
  </sheetData>
  <mergeCells count="38">
    <mergeCell ref="L7:M7"/>
    <mergeCell ref="J44:J45"/>
    <mergeCell ref="C7:I7"/>
    <mergeCell ref="I12:I13"/>
    <mergeCell ref="J12:K12"/>
    <mergeCell ref="H12:H13"/>
    <mergeCell ref="F44:F45"/>
    <mergeCell ref="G44:G45"/>
    <mergeCell ref="H44:H45"/>
    <mergeCell ref="I44:I45"/>
    <mergeCell ref="K44:K45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G3:I3"/>
    <mergeCell ref="J3:N3"/>
    <mergeCell ref="A5:N5"/>
    <mergeCell ref="A6:N6"/>
    <mergeCell ref="G1:I1"/>
    <mergeCell ref="J1:N1"/>
    <mergeCell ref="G2:I2"/>
    <mergeCell ref="J2:N2"/>
    <mergeCell ref="A44:A45"/>
    <mergeCell ref="C44:C45"/>
    <mergeCell ref="D44:D45"/>
    <mergeCell ref="E44:E45"/>
    <mergeCell ref="L44:L45"/>
    <mergeCell ref="M44:M45"/>
    <mergeCell ref="N44:N45"/>
    <mergeCell ref="L10:N10"/>
    <mergeCell ref="N11:N13"/>
    <mergeCell ref="L12:L1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6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showZeros="0" tabSelected="1" zoomScale="75" zoomScaleNormal="75" zoomScaleSheetLayoutView="75" workbookViewId="0" topLeftCell="A1">
      <selection activeCell="J1" sqref="J1:N1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73"/>
      <c r="H1" s="73"/>
      <c r="I1" s="73"/>
      <c r="J1" s="75" t="s">
        <v>37</v>
      </c>
      <c r="K1" s="75"/>
      <c r="L1" s="75"/>
      <c r="M1" s="75"/>
      <c r="N1" s="75"/>
    </row>
    <row r="2" spans="7:14" ht="16.5" customHeight="1">
      <c r="G2" s="74"/>
      <c r="H2" s="74"/>
      <c r="I2" s="74"/>
      <c r="J2" s="75" t="s">
        <v>0</v>
      </c>
      <c r="K2" s="75"/>
      <c r="L2" s="75"/>
      <c r="M2" s="75"/>
      <c r="N2" s="75"/>
    </row>
    <row r="3" spans="7:14" ht="37.5" customHeight="1">
      <c r="G3" s="74"/>
      <c r="H3" s="74"/>
      <c r="I3" s="74"/>
      <c r="J3" s="75" t="s">
        <v>64</v>
      </c>
      <c r="K3" s="75"/>
      <c r="L3" s="75"/>
      <c r="M3" s="75"/>
      <c r="N3" s="75"/>
    </row>
    <row r="4" spans="1:14" s="5" customFormat="1" ht="15" customHeight="1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5" customFormat="1" ht="14.2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5" customFormat="1" ht="48.75" customHeight="1">
      <c r="A6" s="4"/>
      <c r="B6" s="4"/>
      <c r="C6" s="61"/>
      <c r="D6" s="61"/>
      <c r="E6" s="61"/>
      <c r="F6" s="61"/>
      <c r="G6" s="61"/>
      <c r="H6" s="61"/>
      <c r="I6" s="61"/>
      <c r="J6" s="4"/>
      <c r="K6" s="4"/>
      <c r="L6" s="63" t="s">
        <v>26</v>
      </c>
      <c r="M6" s="63"/>
      <c r="N6" s="4"/>
    </row>
    <row r="7" spans="1:14" s="5" customFormat="1" ht="14.25" customHeight="1">
      <c r="A7" s="4"/>
      <c r="B7" s="4"/>
      <c r="C7" s="4"/>
      <c r="D7" s="62"/>
      <c r="E7" s="62"/>
      <c r="F7" s="62"/>
      <c r="G7" s="62"/>
      <c r="H7" s="62"/>
      <c r="I7" s="4"/>
      <c r="J7" s="4"/>
      <c r="K7" s="4"/>
      <c r="L7" s="4"/>
      <c r="M7" s="4"/>
      <c r="N7" s="4"/>
    </row>
    <row r="8" spans="12:14" ht="12" customHeight="1">
      <c r="L8" s="67" t="s">
        <v>1</v>
      </c>
      <c r="M8" s="67"/>
      <c r="N8" s="67"/>
    </row>
    <row r="9" spans="1:14" ht="15" customHeight="1">
      <c r="A9" s="66" t="s">
        <v>2</v>
      </c>
      <c r="B9" s="66" t="s">
        <v>3</v>
      </c>
      <c r="C9" s="65" t="s">
        <v>4</v>
      </c>
      <c r="D9" s="65"/>
      <c r="E9" s="65"/>
      <c r="F9" s="65"/>
      <c r="G9" s="65"/>
      <c r="H9" s="65" t="s">
        <v>5</v>
      </c>
      <c r="I9" s="65"/>
      <c r="J9" s="65"/>
      <c r="K9" s="65"/>
      <c r="L9" s="65"/>
      <c r="M9" s="65"/>
      <c r="N9" s="68" t="s">
        <v>6</v>
      </c>
    </row>
    <row r="10" spans="1:14" ht="11.25" customHeight="1">
      <c r="A10" s="66"/>
      <c r="B10" s="66"/>
      <c r="C10" s="65" t="s">
        <v>7</v>
      </c>
      <c r="D10" s="66" t="s">
        <v>27</v>
      </c>
      <c r="E10" s="65" t="s">
        <v>8</v>
      </c>
      <c r="F10" s="65"/>
      <c r="G10" s="66" t="s">
        <v>29</v>
      </c>
      <c r="H10" s="65" t="s">
        <v>7</v>
      </c>
      <c r="I10" s="66" t="s">
        <v>27</v>
      </c>
      <c r="J10" s="65" t="s">
        <v>8</v>
      </c>
      <c r="K10" s="65"/>
      <c r="L10" s="66" t="s">
        <v>29</v>
      </c>
      <c r="M10" s="65" t="s">
        <v>9</v>
      </c>
      <c r="N10" s="69"/>
    </row>
    <row r="11" spans="1:14" ht="55.5" customHeight="1">
      <c r="A11" s="66"/>
      <c r="B11" s="66"/>
      <c r="C11" s="65"/>
      <c r="D11" s="66"/>
      <c r="E11" s="36" t="s">
        <v>30</v>
      </c>
      <c r="F11" s="36" t="s">
        <v>31</v>
      </c>
      <c r="G11" s="66"/>
      <c r="H11" s="65"/>
      <c r="I11" s="66"/>
      <c r="J11" s="36" t="s">
        <v>28</v>
      </c>
      <c r="K11" s="36" t="s">
        <v>31</v>
      </c>
      <c r="L11" s="66"/>
      <c r="M11" s="65"/>
      <c r="N11" s="70"/>
    </row>
    <row r="12" spans="1:14" ht="6" customHeight="1" hidden="1">
      <c r="A12" s="35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ht="30" customHeight="1">
      <c r="A13" s="34" t="s">
        <v>33</v>
      </c>
      <c r="B13" s="16" t="s">
        <v>32</v>
      </c>
      <c r="C13" s="48" t="s">
        <v>55</v>
      </c>
      <c r="D13" s="48"/>
      <c r="E13" s="45"/>
      <c r="F13" s="45"/>
      <c r="G13" s="48" t="s">
        <v>55</v>
      </c>
      <c r="H13" s="51"/>
      <c r="I13" s="51"/>
      <c r="J13" s="51"/>
      <c r="K13" s="51"/>
      <c r="L13" s="51"/>
      <c r="M13" s="51"/>
      <c r="N13" s="48" t="s">
        <v>55</v>
      </c>
    </row>
    <row r="14" spans="1:14" ht="30" customHeight="1">
      <c r="A14" s="34" t="s">
        <v>47</v>
      </c>
      <c r="B14" s="16" t="s">
        <v>48</v>
      </c>
      <c r="C14" s="48" t="s">
        <v>55</v>
      </c>
      <c r="D14" s="48"/>
      <c r="E14" s="45"/>
      <c r="F14" s="45"/>
      <c r="G14" s="48" t="s">
        <v>55</v>
      </c>
      <c r="H14" s="51"/>
      <c r="I14" s="51"/>
      <c r="J14" s="51"/>
      <c r="K14" s="51"/>
      <c r="L14" s="51"/>
      <c r="M14" s="51"/>
      <c r="N14" s="48" t="s">
        <v>55</v>
      </c>
    </row>
    <row r="15" spans="1:14" ht="30" customHeight="1">
      <c r="A15" s="42" t="s">
        <v>53</v>
      </c>
      <c r="B15" s="43" t="s">
        <v>54</v>
      </c>
      <c r="C15" s="47" t="s">
        <v>55</v>
      </c>
      <c r="D15" s="47"/>
      <c r="E15" s="44"/>
      <c r="F15" s="44"/>
      <c r="G15" s="47" t="s">
        <v>55</v>
      </c>
      <c r="H15" s="59"/>
      <c r="I15" s="59"/>
      <c r="J15" s="59"/>
      <c r="K15" s="59"/>
      <c r="L15" s="59"/>
      <c r="M15" s="59"/>
      <c r="N15" s="47" t="s">
        <v>55</v>
      </c>
    </row>
    <row r="16" spans="1:14" ht="30" customHeight="1">
      <c r="A16" s="36">
        <v>100103</v>
      </c>
      <c r="B16" s="58" t="s">
        <v>50</v>
      </c>
      <c r="C16" s="47" t="s">
        <v>51</v>
      </c>
      <c r="D16" s="47" t="s">
        <v>51</v>
      </c>
      <c r="E16" s="44"/>
      <c r="F16" s="44"/>
      <c r="G16" s="47"/>
      <c r="H16" s="59"/>
      <c r="I16" s="59"/>
      <c r="J16" s="59"/>
      <c r="K16" s="59"/>
      <c r="L16" s="59"/>
      <c r="M16" s="59"/>
      <c r="N16" s="47" t="s">
        <v>51</v>
      </c>
    </row>
    <row r="17" spans="1:14" ht="51" customHeight="1">
      <c r="A17" s="36">
        <v>100302</v>
      </c>
      <c r="B17" s="43" t="s">
        <v>49</v>
      </c>
      <c r="C17" s="47" t="s">
        <v>52</v>
      </c>
      <c r="D17" s="47" t="s">
        <v>52</v>
      </c>
      <c r="E17" s="44"/>
      <c r="F17" s="44"/>
      <c r="G17" s="47"/>
      <c r="H17" s="59"/>
      <c r="I17" s="59"/>
      <c r="J17" s="59"/>
      <c r="K17" s="59"/>
      <c r="L17" s="59"/>
      <c r="M17" s="59"/>
      <c r="N17" s="47" t="s">
        <v>52</v>
      </c>
    </row>
    <row r="18" spans="1:14" ht="30.75" customHeight="1">
      <c r="A18" s="56" t="s">
        <v>42</v>
      </c>
      <c r="B18" s="46" t="s">
        <v>43</v>
      </c>
      <c r="C18" s="48"/>
      <c r="D18" s="48" t="s">
        <v>44</v>
      </c>
      <c r="E18" s="45"/>
      <c r="F18" s="45"/>
      <c r="G18" s="48" t="s">
        <v>45</v>
      </c>
      <c r="H18" s="51"/>
      <c r="I18" s="40">
        <v>-150</v>
      </c>
      <c r="J18" s="51"/>
      <c r="K18" s="51"/>
      <c r="L18" s="48" t="s">
        <v>46</v>
      </c>
      <c r="M18" s="51"/>
      <c r="N18" s="48"/>
    </row>
    <row r="19" spans="1:14" ht="30" customHeight="1">
      <c r="A19" s="42" t="s">
        <v>40</v>
      </c>
      <c r="B19" s="43" t="s">
        <v>41</v>
      </c>
      <c r="C19" s="47"/>
      <c r="D19" s="47" t="s">
        <v>44</v>
      </c>
      <c r="E19" s="44"/>
      <c r="F19" s="44"/>
      <c r="G19" s="47" t="s">
        <v>45</v>
      </c>
      <c r="H19" s="59"/>
      <c r="I19" s="60">
        <v>-150</v>
      </c>
      <c r="J19" s="59"/>
      <c r="K19" s="59"/>
      <c r="L19" s="47" t="s">
        <v>46</v>
      </c>
      <c r="M19" s="38"/>
      <c r="N19" s="47"/>
    </row>
    <row r="20" spans="1:14" ht="30" customHeight="1">
      <c r="A20" s="48" t="s">
        <v>62</v>
      </c>
      <c r="B20" s="46" t="s">
        <v>59</v>
      </c>
      <c r="C20" s="48" t="s">
        <v>60</v>
      </c>
      <c r="D20" s="48"/>
      <c r="E20" s="45"/>
      <c r="F20" s="45"/>
      <c r="G20" s="48"/>
      <c r="H20" s="51"/>
      <c r="I20" s="40"/>
      <c r="J20" s="51"/>
      <c r="K20" s="51"/>
      <c r="L20" s="48"/>
      <c r="M20" s="51"/>
      <c r="N20" s="48" t="s">
        <v>60</v>
      </c>
    </row>
    <row r="21" spans="1:14" ht="30" customHeight="1">
      <c r="A21" s="56" t="s">
        <v>56</v>
      </c>
      <c r="B21" s="46" t="s">
        <v>57</v>
      </c>
      <c r="C21" s="48" t="s">
        <v>60</v>
      </c>
      <c r="D21" s="48"/>
      <c r="E21" s="45"/>
      <c r="F21" s="45"/>
      <c r="G21" s="48"/>
      <c r="H21" s="51"/>
      <c r="I21" s="40"/>
      <c r="J21" s="51"/>
      <c r="K21" s="51"/>
      <c r="L21" s="48"/>
      <c r="M21" s="51"/>
      <c r="N21" s="48" t="s">
        <v>60</v>
      </c>
    </row>
    <row r="22" spans="1:14" ht="30" customHeight="1">
      <c r="A22" s="42" t="s">
        <v>58</v>
      </c>
      <c r="B22" s="43" t="s">
        <v>59</v>
      </c>
      <c r="C22" s="47" t="s">
        <v>60</v>
      </c>
      <c r="D22" s="47"/>
      <c r="E22" s="44"/>
      <c r="F22" s="44"/>
      <c r="G22" s="47"/>
      <c r="H22" s="59"/>
      <c r="I22" s="60"/>
      <c r="J22" s="59"/>
      <c r="K22" s="59"/>
      <c r="L22" s="47"/>
      <c r="M22" s="38"/>
      <c r="N22" s="47" t="s">
        <v>60</v>
      </c>
    </row>
    <row r="23" spans="1:14" ht="21.75" customHeight="1">
      <c r="A23" s="42"/>
      <c r="B23" s="46" t="s">
        <v>25</v>
      </c>
      <c r="C23" s="45"/>
      <c r="D23" s="48" t="s">
        <v>44</v>
      </c>
      <c r="E23" s="45"/>
      <c r="F23" s="45"/>
      <c r="G23" s="48" t="s">
        <v>61</v>
      </c>
      <c r="H23" s="51"/>
      <c r="I23" s="40">
        <v>-150</v>
      </c>
      <c r="J23" s="51"/>
      <c r="K23" s="51"/>
      <c r="L23" s="48" t="s">
        <v>46</v>
      </c>
      <c r="M23" s="40"/>
      <c r="N23" s="45"/>
    </row>
    <row r="24" spans="1:15" ht="18" customHeight="1">
      <c r="A24" s="17"/>
      <c r="B24" s="14"/>
      <c r="C24" s="18"/>
      <c r="D24" s="19"/>
      <c r="E24" s="19"/>
      <c r="F24" s="19"/>
      <c r="G24" s="19"/>
      <c r="H24" s="18"/>
      <c r="I24" s="37"/>
      <c r="J24" s="37"/>
      <c r="K24" s="37"/>
      <c r="L24" s="37"/>
      <c r="M24" s="19"/>
      <c r="N24" s="18"/>
      <c r="O24" s="6"/>
    </row>
    <row r="25" spans="1:15" ht="18" customHeight="1">
      <c r="A25" s="17"/>
      <c r="B25" s="14"/>
      <c r="C25" s="18"/>
      <c r="D25" s="19"/>
      <c r="E25" s="19"/>
      <c r="F25" s="19"/>
      <c r="G25" s="19"/>
      <c r="H25" s="18"/>
      <c r="I25" s="19"/>
      <c r="J25" s="19"/>
      <c r="K25" s="19"/>
      <c r="L25" s="19"/>
      <c r="M25" s="19"/>
      <c r="N25" s="18"/>
      <c r="O25" s="6"/>
    </row>
    <row r="26" spans="1:15" ht="18" customHeight="1">
      <c r="A26" s="17"/>
      <c r="B26" s="14"/>
      <c r="C26" s="18"/>
      <c r="D26" s="19"/>
      <c r="E26" s="19"/>
      <c r="F26" s="19"/>
      <c r="G26" s="19"/>
      <c r="H26" s="18"/>
      <c r="I26" s="19"/>
      <c r="J26" s="19"/>
      <c r="K26" s="19"/>
      <c r="L26" s="19"/>
      <c r="M26" s="19"/>
      <c r="N26" s="18"/>
      <c r="O26" s="6"/>
    </row>
    <row r="27" spans="1:15" ht="18" customHeight="1">
      <c r="A27" s="17"/>
      <c r="B27" s="33"/>
      <c r="C27" s="18"/>
      <c r="D27" s="19"/>
      <c r="E27" s="19"/>
      <c r="F27" s="19"/>
      <c r="G27" s="19"/>
      <c r="H27" s="76"/>
      <c r="I27" s="76"/>
      <c r="J27" s="76"/>
      <c r="K27" s="19"/>
      <c r="L27" s="19"/>
      <c r="M27" s="19"/>
      <c r="N27" s="18"/>
      <c r="O27" s="6"/>
    </row>
    <row r="28" spans="1:15" ht="18" customHeight="1">
      <c r="A28" s="17"/>
      <c r="B28" s="14"/>
      <c r="C28" s="18"/>
      <c r="D28" s="19"/>
      <c r="E28" s="19"/>
      <c r="F28" s="19"/>
      <c r="G28" s="19"/>
      <c r="H28" s="18"/>
      <c r="I28" s="19"/>
      <c r="J28" s="19"/>
      <c r="K28" s="19"/>
      <c r="L28" s="19"/>
      <c r="M28" s="19"/>
      <c r="N28" s="18"/>
      <c r="O28" s="6"/>
    </row>
    <row r="29" spans="1:15" s="5" customFormat="1" ht="27" customHeight="1">
      <c r="A29" s="20"/>
      <c r="B29" s="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6"/>
    </row>
    <row r="30" spans="1:15" s="5" customFormat="1" ht="30.75" customHeight="1" hidden="1">
      <c r="A30" s="20"/>
      <c r="B30" s="8" t="s">
        <v>10</v>
      </c>
      <c r="C30" s="7">
        <f>D30+G30</f>
        <v>35291.8</v>
      </c>
      <c r="D30" s="7">
        <f>D33+D37+D42+D46</f>
        <v>35291.8</v>
      </c>
      <c r="E30" s="7">
        <f>E33+E37+E42+E46</f>
        <v>0</v>
      </c>
      <c r="F30" s="7">
        <f>F33+F37+F42+F46</f>
        <v>0</v>
      </c>
      <c r="G30" s="7">
        <f>G33+G37+G42+G46</f>
        <v>0</v>
      </c>
      <c r="H30" s="7">
        <f>I30+L30</f>
        <v>0</v>
      </c>
      <c r="I30" s="7">
        <f>I33+I37+I42+I46</f>
        <v>0</v>
      </c>
      <c r="J30" s="7">
        <f>J33+J37+J42+J46</f>
        <v>0</v>
      </c>
      <c r="K30" s="7">
        <f>K33+K37+K42+K46</f>
        <v>0</v>
      </c>
      <c r="L30" s="7">
        <f>L33+L37+L42+L46</f>
        <v>0</v>
      </c>
      <c r="M30" s="7">
        <f>M33+M37+M42+M46</f>
        <v>0</v>
      </c>
      <c r="N30" s="11">
        <f aca="true" t="shared" si="0" ref="N30:N46">C30+H30</f>
        <v>35291.8</v>
      </c>
      <c r="O30" s="6">
        <f aca="true" t="shared" si="1" ref="O30:O37">D30+G30</f>
        <v>35291.8</v>
      </c>
    </row>
    <row r="31" spans="1:15" s="5" customFormat="1" ht="13.5" customHeight="1" hidden="1">
      <c r="A31" s="21"/>
      <c r="B31" s="13"/>
      <c r="C31" s="7">
        <f>D31+G31</f>
        <v>0</v>
      </c>
      <c r="D31" s="11"/>
      <c r="E31" s="11"/>
      <c r="F31" s="11"/>
      <c r="G31" s="11"/>
      <c r="H31" s="7">
        <f>I31+L31</f>
        <v>0</v>
      </c>
      <c r="I31" s="11"/>
      <c r="J31" s="11"/>
      <c r="K31" s="11"/>
      <c r="L31" s="11"/>
      <c r="M31" s="11"/>
      <c r="N31" s="11">
        <f t="shared" si="0"/>
        <v>0</v>
      </c>
      <c r="O31" s="6">
        <f t="shared" si="1"/>
        <v>0</v>
      </c>
    </row>
    <row r="32" spans="1:15" s="5" customFormat="1" ht="13.5" customHeight="1" hidden="1">
      <c r="A32" s="22"/>
      <c r="B32" s="13"/>
      <c r="C32" s="7">
        <f>D32+G32</f>
        <v>0</v>
      </c>
      <c r="D32" s="11"/>
      <c r="E32" s="11"/>
      <c r="F32" s="11"/>
      <c r="G32" s="11"/>
      <c r="H32" s="7">
        <f>I32+L32</f>
        <v>0</v>
      </c>
      <c r="I32" s="11"/>
      <c r="J32" s="11"/>
      <c r="K32" s="11"/>
      <c r="L32" s="11"/>
      <c r="M32" s="11"/>
      <c r="N32" s="11">
        <f t="shared" si="0"/>
        <v>0</v>
      </c>
      <c r="O32" s="6">
        <f t="shared" si="1"/>
        <v>0</v>
      </c>
    </row>
    <row r="33" spans="1:15" ht="60.75" customHeight="1" hidden="1">
      <c r="A33" s="22">
        <v>250326</v>
      </c>
      <c r="B33" s="23" t="s">
        <v>11</v>
      </c>
      <c r="C33" s="7">
        <f>D33+G33</f>
        <v>7298.4</v>
      </c>
      <c r="D33" s="11">
        <f>D35+D36</f>
        <v>7298.4</v>
      </c>
      <c r="E33" s="11">
        <f>E35+E36</f>
        <v>0</v>
      </c>
      <c r="F33" s="11">
        <f>F35+F36</f>
        <v>0</v>
      </c>
      <c r="G33" s="11">
        <f>G35+G36</f>
        <v>0</v>
      </c>
      <c r="H33" s="7">
        <f>I33+L33</f>
        <v>0</v>
      </c>
      <c r="I33" s="11">
        <f>I35+I36</f>
        <v>0</v>
      </c>
      <c r="J33" s="11">
        <f>J35+J36</f>
        <v>0</v>
      </c>
      <c r="K33" s="11">
        <f>K35+K36</f>
        <v>0</v>
      </c>
      <c r="L33" s="11">
        <f>L35+L36</f>
        <v>0</v>
      </c>
      <c r="M33" s="11">
        <f>M35+M36</f>
        <v>0</v>
      </c>
      <c r="N33" s="11">
        <f t="shared" si="0"/>
        <v>7298.4</v>
      </c>
      <c r="O33" s="6">
        <f t="shared" si="1"/>
        <v>7298.4</v>
      </c>
    </row>
    <row r="34" spans="1:15" ht="14.25" customHeight="1" hidden="1">
      <c r="A34" s="22"/>
      <c r="B34" s="13" t="s">
        <v>12</v>
      </c>
      <c r="C34" s="7"/>
      <c r="D34" s="11"/>
      <c r="E34" s="11"/>
      <c r="F34" s="11"/>
      <c r="G34" s="11"/>
      <c r="H34" s="7"/>
      <c r="I34" s="11"/>
      <c r="J34" s="11"/>
      <c r="K34" s="11"/>
      <c r="L34" s="11"/>
      <c r="M34" s="11"/>
      <c r="N34" s="11">
        <f t="shared" si="0"/>
        <v>0</v>
      </c>
      <c r="O34" s="6">
        <f t="shared" si="1"/>
        <v>0</v>
      </c>
    </row>
    <row r="35" spans="1:15" ht="18.75" customHeight="1" hidden="1">
      <c r="A35" s="22"/>
      <c r="B35" s="24" t="s">
        <v>13</v>
      </c>
      <c r="C35" s="7">
        <f>D35+G35</f>
        <v>4223.7</v>
      </c>
      <c r="D35" s="25">
        <v>4223.7</v>
      </c>
      <c r="E35" s="25"/>
      <c r="F35" s="25"/>
      <c r="G35" s="25"/>
      <c r="H35" s="7">
        <f aca="true" t="shared" si="2" ref="H35:H46">I35+L35</f>
        <v>0</v>
      </c>
      <c r="I35" s="25"/>
      <c r="J35" s="25"/>
      <c r="K35" s="25"/>
      <c r="L35" s="25"/>
      <c r="M35" s="25"/>
      <c r="N35" s="11">
        <f t="shared" si="0"/>
        <v>4223.7</v>
      </c>
      <c r="O35" s="6">
        <f t="shared" si="1"/>
        <v>4223.7</v>
      </c>
    </row>
    <row r="36" spans="1:15" ht="16.5" customHeight="1" hidden="1">
      <c r="A36" s="22"/>
      <c r="B36" s="24" t="s">
        <v>14</v>
      </c>
      <c r="C36" s="7">
        <f>D36+G36</f>
        <v>3074.7</v>
      </c>
      <c r="D36" s="25">
        <v>3074.7</v>
      </c>
      <c r="E36" s="25"/>
      <c r="F36" s="25"/>
      <c r="G36" s="25"/>
      <c r="H36" s="7">
        <f t="shared" si="2"/>
        <v>0</v>
      </c>
      <c r="I36" s="25"/>
      <c r="J36" s="25"/>
      <c r="K36" s="25"/>
      <c r="L36" s="25"/>
      <c r="M36" s="25"/>
      <c r="N36" s="11">
        <f t="shared" si="0"/>
        <v>3074.7</v>
      </c>
      <c r="O36" s="6">
        <f t="shared" si="1"/>
        <v>3074.7</v>
      </c>
    </row>
    <row r="37" spans="1:15" s="5" customFormat="1" ht="246.75" customHeight="1" hidden="1">
      <c r="A37" s="20" t="s">
        <v>15</v>
      </c>
      <c r="B37" s="26" t="s">
        <v>16</v>
      </c>
      <c r="C37" s="7">
        <f>D37+G37</f>
        <v>19033.699999999997</v>
      </c>
      <c r="D37" s="11">
        <f>D40+D41</f>
        <v>19033.699999999997</v>
      </c>
      <c r="E37" s="11">
        <f>E40+E41</f>
        <v>0</v>
      </c>
      <c r="F37" s="11">
        <f>F40+F41</f>
        <v>0</v>
      </c>
      <c r="G37" s="11">
        <f>G40+G41</f>
        <v>0</v>
      </c>
      <c r="H37" s="7">
        <f t="shared" si="2"/>
        <v>0</v>
      </c>
      <c r="I37" s="11">
        <f>I40+I41</f>
        <v>0</v>
      </c>
      <c r="J37" s="11">
        <f>J40+J41</f>
        <v>0</v>
      </c>
      <c r="K37" s="11">
        <f>K40+K41</f>
        <v>0</v>
      </c>
      <c r="L37" s="11">
        <f>L40+L41</f>
        <v>0</v>
      </c>
      <c r="M37" s="11">
        <f>M40+M41</f>
        <v>0</v>
      </c>
      <c r="N37" s="11">
        <f t="shared" si="0"/>
        <v>19033.699999999997</v>
      </c>
      <c r="O37" s="6">
        <f t="shared" si="1"/>
        <v>19033.699999999997</v>
      </c>
    </row>
    <row r="38" spans="1:15" s="5" customFormat="1" ht="136.5" customHeight="1" hidden="1">
      <c r="A38" s="20"/>
      <c r="B38" s="27" t="s">
        <v>17</v>
      </c>
      <c r="C38" s="7"/>
      <c r="D38" s="11"/>
      <c r="E38" s="11"/>
      <c r="F38" s="11"/>
      <c r="G38" s="11"/>
      <c r="H38" s="7">
        <f t="shared" si="2"/>
        <v>0</v>
      </c>
      <c r="I38" s="11"/>
      <c r="J38" s="11"/>
      <c r="K38" s="11"/>
      <c r="L38" s="11"/>
      <c r="M38" s="11"/>
      <c r="N38" s="11">
        <f t="shared" si="0"/>
        <v>0</v>
      </c>
      <c r="O38" s="6"/>
    </row>
    <row r="39" spans="1:15" s="5" customFormat="1" ht="12" customHeight="1" hidden="1">
      <c r="A39" s="20"/>
      <c r="B39" s="13" t="s">
        <v>18</v>
      </c>
      <c r="C39" s="7">
        <f aca="true" t="shared" si="3" ref="C39:C46">D39+G39</f>
        <v>0</v>
      </c>
      <c r="D39" s="11"/>
      <c r="E39" s="11"/>
      <c r="F39" s="11"/>
      <c r="G39" s="11"/>
      <c r="H39" s="7">
        <f t="shared" si="2"/>
        <v>0</v>
      </c>
      <c r="I39" s="11"/>
      <c r="J39" s="11"/>
      <c r="K39" s="11"/>
      <c r="L39" s="11"/>
      <c r="M39" s="11"/>
      <c r="N39" s="11">
        <f t="shared" si="0"/>
        <v>0</v>
      </c>
      <c r="O39" s="6">
        <f aca="true" t="shared" si="4" ref="O39:O46">D39+G39</f>
        <v>0</v>
      </c>
    </row>
    <row r="40" spans="1:15" s="5" customFormat="1" ht="14.25" customHeight="1" hidden="1">
      <c r="A40" s="20"/>
      <c r="B40" s="24" t="s">
        <v>13</v>
      </c>
      <c r="C40" s="7">
        <f t="shared" si="3"/>
        <v>13704.3</v>
      </c>
      <c r="D40" s="25">
        <v>13704.3</v>
      </c>
      <c r="E40" s="25"/>
      <c r="F40" s="25"/>
      <c r="G40" s="25"/>
      <c r="H40" s="7">
        <f t="shared" si="2"/>
        <v>0</v>
      </c>
      <c r="I40" s="25"/>
      <c r="J40" s="25"/>
      <c r="K40" s="25"/>
      <c r="L40" s="25"/>
      <c r="M40" s="25"/>
      <c r="N40" s="11">
        <f t="shared" si="0"/>
        <v>13704.3</v>
      </c>
      <c r="O40" s="6">
        <f t="shared" si="4"/>
        <v>13704.3</v>
      </c>
    </row>
    <row r="41" spans="1:15" s="5" customFormat="1" ht="14.25" customHeight="1" hidden="1">
      <c r="A41" s="20"/>
      <c r="B41" s="24" t="s">
        <v>14</v>
      </c>
      <c r="C41" s="7">
        <f t="shared" si="3"/>
        <v>5329.4</v>
      </c>
      <c r="D41" s="25">
        <v>5329.4</v>
      </c>
      <c r="E41" s="25"/>
      <c r="F41" s="25"/>
      <c r="G41" s="25"/>
      <c r="H41" s="7">
        <f t="shared" si="2"/>
        <v>0</v>
      </c>
      <c r="I41" s="25"/>
      <c r="J41" s="25"/>
      <c r="K41" s="25"/>
      <c r="L41" s="25"/>
      <c r="M41" s="25"/>
      <c r="N41" s="11">
        <f t="shared" si="0"/>
        <v>5329.4</v>
      </c>
      <c r="O41" s="6">
        <f t="shared" si="4"/>
        <v>5329.4</v>
      </c>
    </row>
    <row r="42" spans="1:15" s="5" customFormat="1" ht="183.75" customHeight="1" hidden="1">
      <c r="A42" s="20" t="s">
        <v>19</v>
      </c>
      <c r="B42" s="27" t="s">
        <v>20</v>
      </c>
      <c r="C42" s="7">
        <f t="shared" si="3"/>
        <v>8254.900000000001</v>
      </c>
      <c r="D42" s="11">
        <f>D44+D45</f>
        <v>8254.900000000001</v>
      </c>
      <c r="E42" s="11">
        <f>E44+E45</f>
        <v>0</v>
      </c>
      <c r="F42" s="11">
        <f>F44+F45</f>
        <v>0</v>
      </c>
      <c r="G42" s="11">
        <f>G44+G45</f>
        <v>0</v>
      </c>
      <c r="H42" s="7">
        <f t="shared" si="2"/>
        <v>0</v>
      </c>
      <c r="I42" s="11">
        <f>I44+I45</f>
        <v>0</v>
      </c>
      <c r="J42" s="11">
        <f>J44+J45</f>
        <v>0</v>
      </c>
      <c r="K42" s="11">
        <f>K44+K45</f>
        <v>0</v>
      </c>
      <c r="L42" s="11">
        <f>L44+L45</f>
        <v>0</v>
      </c>
      <c r="M42" s="11">
        <f>M44+M45</f>
        <v>0</v>
      </c>
      <c r="N42" s="11">
        <f t="shared" si="0"/>
        <v>8254.900000000001</v>
      </c>
      <c r="O42" s="6">
        <f t="shared" si="4"/>
        <v>8254.900000000001</v>
      </c>
    </row>
    <row r="43" spans="1:15" s="5" customFormat="1" ht="14.25" customHeight="1" hidden="1">
      <c r="A43" s="20"/>
      <c r="B43" s="13" t="s">
        <v>18</v>
      </c>
      <c r="C43" s="7">
        <f t="shared" si="3"/>
        <v>0</v>
      </c>
      <c r="D43" s="11"/>
      <c r="E43" s="11"/>
      <c r="F43" s="11"/>
      <c r="G43" s="11"/>
      <c r="H43" s="7">
        <f t="shared" si="2"/>
        <v>0</v>
      </c>
      <c r="I43" s="11"/>
      <c r="J43" s="11"/>
      <c r="K43" s="11"/>
      <c r="L43" s="11"/>
      <c r="M43" s="11"/>
      <c r="N43" s="11">
        <f t="shared" si="0"/>
        <v>0</v>
      </c>
      <c r="O43" s="6">
        <f t="shared" si="4"/>
        <v>0</v>
      </c>
    </row>
    <row r="44" spans="1:15" s="5" customFormat="1" ht="14.25" customHeight="1" hidden="1">
      <c r="A44" s="20"/>
      <c r="B44" s="24" t="s">
        <v>13</v>
      </c>
      <c r="C44" s="7">
        <f t="shared" si="3"/>
        <v>5285.6</v>
      </c>
      <c r="D44" s="25">
        <v>5285.6</v>
      </c>
      <c r="E44" s="25"/>
      <c r="F44" s="25"/>
      <c r="G44" s="25"/>
      <c r="H44" s="7">
        <f t="shared" si="2"/>
        <v>0</v>
      </c>
      <c r="I44" s="25"/>
      <c r="J44" s="25"/>
      <c r="K44" s="25"/>
      <c r="L44" s="25"/>
      <c r="M44" s="25"/>
      <c r="N44" s="11">
        <f t="shared" si="0"/>
        <v>5285.6</v>
      </c>
      <c r="O44" s="6">
        <f t="shared" si="4"/>
        <v>5285.6</v>
      </c>
    </row>
    <row r="45" spans="1:15" s="5" customFormat="1" ht="14.25" customHeight="1" hidden="1">
      <c r="A45" s="20"/>
      <c r="B45" s="24" t="s">
        <v>14</v>
      </c>
      <c r="C45" s="7">
        <f t="shared" si="3"/>
        <v>2969.3</v>
      </c>
      <c r="D45" s="25">
        <v>2969.3</v>
      </c>
      <c r="E45" s="25"/>
      <c r="F45" s="25"/>
      <c r="G45" s="25"/>
      <c r="H45" s="7">
        <f t="shared" si="2"/>
        <v>0</v>
      </c>
      <c r="I45" s="25"/>
      <c r="J45" s="25"/>
      <c r="K45" s="25"/>
      <c r="L45" s="25"/>
      <c r="M45" s="25"/>
      <c r="N45" s="11">
        <f t="shared" si="0"/>
        <v>2969.3</v>
      </c>
      <c r="O45" s="6">
        <f t="shared" si="4"/>
        <v>2969.3</v>
      </c>
    </row>
    <row r="46" spans="1:15" s="5" customFormat="1" ht="264.75" customHeight="1" hidden="1">
      <c r="A46" s="71" t="s">
        <v>21</v>
      </c>
      <c r="B46" s="27" t="s">
        <v>22</v>
      </c>
      <c r="C46" s="72">
        <f t="shared" si="3"/>
        <v>704.8</v>
      </c>
      <c r="D46" s="64">
        <f>D49+D50</f>
        <v>704.8</v>
      </c>
      <c r="E46" s="64">
        <f>E49+E50</f>
        <v>0</v>
      </c>
      <c r="F46" s="64">
        <f>F49+F50</f>
        <v>0</v>
      </c>
      <c r="G46" s="64">
        <f>G49+G50</f>
        <v>0</v>
      </c>
      <c r="H46" s="72">
        <f t="shared" si="2"/>
        <v>0</v>
      </c>
      <c r="I46" s="64">
        <f>I49+I50</f>
        <v>0</v>
      </c>
      <c r="J46" s="64">
        <f>J49+J50</f>
        <v>0</v>
      </c>
      <c r="K46" s="64">
        <f>K49+K50</f>
        <v>0</v>
      </c>
      <c r="L46" s="64">
        <f>L49+L50</f>
        <v>0</v>
      </c>
      <c r="M46" s="64">
        <f>M49+M50</f>
        <v>0</v>
      </c>
      <c r="N46" s="64">
        <f t="shared" si="0"/>
        <v>704.8</v>
      </c>
      <c r="O46" s="6">
        <f t="shared" si="4"/>
        <v>704.8</v>
      </c>
    </row>
    <row r="47" spans="1:15" s="5" customFormat="1" ht="144.75" customHeight="1" hidden="1">
      <c r="A47" s="71"/>
      <c r="B47" s="28" t="s">
        <v>23</v>
      </c>
      <c r="C47" s="72"/>
      <c r="D47" s="64"/>
      <c r="E47" s="64"/>
      <c r="F47" s="64"/>
      <c r="G47" s="64"/>
      <c r="H47" s="72"/>
      <c r="I47" s="64"/>
      <c r="J47" s="64"/>
      <c r="K47" s="64"/>
      <c r="L47" s="64"/>
      <c r="M47" s="64"/>
      <c r="N47" s="64"/>
      <c r="O47" s="6"/>
    </row>
    <row r="48" spans="1:15" s="5" customFormat="1" ht="15.75" customHeight="1" hidden="1">
      <c r="A48" s="20"/>
      <c r="B48" s="13" t="s">
        <v>18</v>
      </c>
      <c r="C48" s="7">
        <f aca="true" t="shared" si="5" ref="C48:C54">D48+G48</f>
        <v>0</v>
      </c>
      <c r="D48" s="11"/>
      <c r="E48" s="11"/>
      <c r="F48" s="11"/>
      <c r="G48" s="11"/>
      <c r="H48" s="7">
        <f aca="true" t="shared" si="6" ref="H48:H54">I48+L48</f>
        <v>0</v>
      </c>
      <c r="I48" s="11"/>
      <c r="J48" s="11"/>
      <c r="K48" s="11"/>
      <c r="L48" s="11"/>
      <c r="M48" s="11"/>
      <c r="N48" s="11">
        <f aca="true" t="shared" si="7" ref="N48:N54">C48+H48</f>
        <v>0</v>
      </c>
      <c r="O48" s="6">
        <f aca="true" t="shared" si="8" ref="O48:O54">D48+G48</f>
        <v>0</v>
      </c>
    </row>
    <row r="49" spans="1:15" s="5" customFormat="1" ht="14.25" customHeight="1" hidden="1">
      <c r="A49" s="20"/>
      <c r="B49" s="24" t="s">
        <v>13</v>
      </c>
      <c r="C49" s="7">
        <f t="shared" si="5"/>
        <v>303</v>
      </c>
      <c r="D49" s="25">
        <v>303</v>
      </c>
      <c r="E49" s="25"/>
      <c r="F49" s="25"/>
      <c r="G49" s="25"/>
      <c r="H49" s="7">
        <f t="shared" si="6"/>
        <v>0</v>
      </c>
      <c r="I49" s="25"/>
      <c r="J49" s="25"/>
      <c r="K49" s="25"/>
      <c r="L49" s="25"/>
      <c r="M49" s="25"/>
      <c r="N49" s="11">
        <f t="shared" si="7"/>
        <v>303</v>
      </c>
      <c r="O49" s="6">
        <f t="shared" si="8"/>
        <v>303</v>
      </c>
    </row>
    <row r="50" spans="1:15" s="5" customFormat="1" ht="14.25" customHeight="1" hidden="1" thickBot="1">
      <c r="A50" s="20"/>
      <c r="B50" s="24" t="s">
        <v>14</v>
      </c>
      <c r="C50" s="7">
        <f t="shared" si="5"/>
        <v>401.8</v>
      </c>
      <c r="D50" s="25">
        <v>401.8</v>
      </c>
      <c r="E50" s="25"/>
      <c r="F50" s="25"/>
      <c r="G50" s="25"/>
      <c r="H50" s="7">
        <f t="shared" si="6"/>
        <v>0</v>
      </c>
      <c r="I50" s="25"/>
      <c r="J50" s="25"/>
      <c r="K50" s="25"/>
      <c r="L50" s="25"/>
      <c r="M50" s="25"/>
      <c r="N50" s="11">
        <f t="shared" si="7"/>
        <v>401.8</v>
      </c>
      <c r="O50" s="6">
        <f t="shared" si="8"/>
        <v>401.8</v>
      </c>
    </row>
    <row r="51" spans="1:15" s="5" customFormat="1" ht="25.5" customHeight="1" hidden="1">
      <c r="A51" s="20"/>
      <c r="B51" s="29" t="s">
        <v>24</v>
      </c>
      <c r="C51" s="7">
        <f t="shared" si="5"/>
        <v>0</v>
      </c>
      <c r="D51" s="25"/>
      <c r="E51" s="25"/>
      <c r="F51" s="25"/>
      <c r="G51" s="25"/>
      <c r="H51" s="7">
        <f t="shared" si="6"/>
        <v>0</v>
      </c>
      <c r="I51" s="25"/>
      <c r="J51" s="25"/>
      <c r="K51" s="25"/>
      <c r="L51" s="25"/>
      <c r="M51" s="25"/>
      <c r="N51" s="11">
        <f t="shared" si="7"/>
        <v>0</v>
      </c>
      <c r="O51" s="6">
        <f t="shared" si="8"/>
        <v>0</v>
      </c>
    </row>
    <row r="52" spans="1:15" s="5" customFormat="1" ht="14.25" customHeight="1" hidden="1">
      <c r="A52" s="20"/>
      <c r="B52" s="13" t="s">
        <v>18</v>
      </c>
      <c r="C52" s="7">
        <f t="shared" si="5"/>
        <v>0</v>
      </c>
      <c r="D52" s="25"/>
      <c r="E52" s="25"/>
      <c r="F52" s="25"/>
      <c r="G52" s="25"/>
      <c r="H52" s="7">
        <f t="shared" si="6"/>
        <v>0</v>
      </c>
      <c r="I52" s="25"/>
      <c r="J52" s="25"/>
      <c r="K52" s="25"/>
      <c r="L52" s="25"/>
      <c r="M52" s="25"/>
      <c r="N52" s="11">
        <f t="shared" si="7"/>
        <v>0</v>
      </c>
      <c r="O52" s="6">
        <f t="shared" si="8"/>
        <v>0</v>
      </c>
    </row>
    <row r="53" spans="1:15" s="5" customFormat="1" ht="14.25" customHeight="1" hidden="1">
      <c r="A53" s="20"/>
      <c r="B53" s="24" t="s">
        <v>13</v>
      </c>
      <c r="C53" s="7">
        <f t="shared" si="5"/>
        <v>0</v>
      </c>
      <c r="D53" s="25"/>
      <c r="E53" s="25"/>
      <c r="F53" s="25"/>
      <c r="G53" s="25"/>
      <c r="H53" s="7">
        <f t="shared" si="6"/>
        <v>0</v>
      </c>
      <c r="I53" s="25"/>
      <c r="J53" s="25"/>
      <c r="K53" s="25"/>
      <c r="L53" s="25"/>
      <c r="M53" s="25"/>
      <c r="N53" s="11">
        <f t="shared" si="7"/>
        <v>0</v>
      </c>
      <c r="O53" s="6">
        <f t="shared" si="8"/>
        <v>0</v>
      </c>
    </row>
    <row r="54" spans="1:15" s="5" customFormat="1" ht="14.25" customHeight="1" hidden="1" thickBot="1">
      <c r="A54" s="20"/>
      <c r="B54" s="24" t="s">
        <v>14</v>
      </c>
      <c r="C54" s="7">
        <f t="shared" si="5"/>
        <v>0</v>
      </c>
      <c r="D54" s="25"/>
      <c r="E54" s="25"/>
      <c r="F54" s="25"/>
      <c r="G54" s="25"/>
      <c r="H54" s="7">
        <f t="shared" si="6"/>
        <v>0</v>
      </c>
      <c r="I54" s="25"/>
      <c r="J54" s="25"/>
      <c r="K54" s="25"/>
      <c r="L54" s="25"/>
      <c r="M54" s="25"/>
      <c r="N54" s="11">
        <f t="shared" si="7"/>
        <v>0</v>
      </c>
      <c r="O54" s="6">
        <f t="shared" si="8"/>
        <v>0</v>
      </c>
    </row>
    <row r="55" spans="1:30" s="5" customFormat="1" ht="14.25" customHeight="1" hidden="1" thickBot="1">
      <c r="A55" s="9"/>
      <c r="B55" s="8" t="s">
        <v>25</v>
      </c>
      <c r="C55" s="7" t="e">
        <f>C29+#REF!+C30+#REF!+#REF!+#REF!+#REF!+#REF!</f>
        <v>#REF!</v>
      </c>
      <c r="D55" s="7" t="e">
        <f>D29+#REF!+D30+#REF!+#REF!+#REF!+#REF!+#REF!</f>
        <v>#REF!</v>
      </c>
      <c r="E55" s="7" t="e">
        <f>E29+#REF!+E30+#REF!+#REF!+#REF!+#REF!+#REF!</f>
        <v>#REF!</v>
      </c>
      <c r="F55" s="7" t="e">
        <f>F29+#REF!+F30+#REF!+#REF!+#REF!+#REF!+#REF!</f>
        <v>#REF!</v>
      </c>
      <c r="G55" s="7" t="e">
        <f>G29+#REF!+G30+#REF!+#REF!+#REF!+#REF!+#REF!</f>
        <v>#REF!</v>
      </c>
      <c r="H55" s="7" t="e">
        <f>H29+#REF!+H30+#REF!+#REF!+#REF!+#REF!+#REF!</f>
        <v>#REF!</v>
      </c>
      <c r="I55" s="7" t="e">
        <f>I29+#REF!+I30+#REF!+#REF!+#REF!+#REF!+#REF!</f>
        <v>#REF!</v>
      </c>
      <c r="J55" s="7" t="e">
        <f>J29+#REF!+J30+#REF!+#REF!+#REF!+#REF!+#REF!</f>
        <v>#REF!</v>
      </c>
      <c r="K55" s="7" t="e">
        <f>K29+#REF!+K30+#REF!+#REF!+#REF!+#REF!+#REF!</f>
        <v>#REF!</v>
      </c>
      <c r="L55" s="7" t="e">
        <f>L29+#REF!+L30+#REF!+#REF!+#REF!+#REF!+#REF!</f>
        <v>#REF!</v>
      </c>
      <c r="M55" s="7" t="e">
        <f>M29+#REF!+M30+#REF!+#REF!+#REF!+#REF!+#REF!</f>
        <v>#REF!</v>
      </c>
      <c r="N55" s="7" t="e">
        <f>N29+#REF!+N30+#REF!+#REF!+#REF!+#REF!+#REF!</f>
        <v>#REF!</v>
      </c>
      <c r="O55" s="7" t="e">
        <f>O29+#REF!+O30+#REF!+#REF!+#REF!</f>
        <v>#REF!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8"/>
    </row>
    <row r="56" spans="1:14" ht="12.75">
      <c r="A56" s="30"/>
      <c r="B56" s="1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11">
        <f>C56+H56</f>
        <v>0</v>
      </c>
    </row>
    <row r="57" spans="1:14" ht="12.75">
      <c r="A57" s="30"/>
      <c r="B57" s="1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1">
        <f>C57+H57</f>
        <v>0</v>
      </c>
    </row>
    <row r="58" spans="1:14" ht="12.75">
      <c r="A58" s="10"/>
      <c r="N58" s="11">
        <f>C58+H58</f>
        <v>0</v>
      </c>
    </row>
    <row r="59" spans="1:14" ht="12.75">
      <c r="A59" s="10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/>
    </row>
    <row r="63" spans="1:14" ht="12.75">
      <c r="A63" s="10"/>
      <c r="H63" s="12"/>
      <c r="N63" s="11"/>
    </row>
    <row r="64" spans="1:14" ht="12.75">
      <c r="A64" s="10"/>
      <c r="N64" s="11"/>
    </row>
    <row r="65" spans="1:14" ht="12.75">
      <c r="A65" s="10"/>
      <c r="N65" s="11"/>
    </row>
    <row r="66" spans="1:14" ht="12.75">
      <c r="A66" s="10"/>
      <c r="N66" s="11"/>
    </row>
    <row r="67" spans="1:14" ht="12.75">
      <c r="A67" s="10"/>
      <c r="N67" s="11">
        <f aca="true" t="shared" si="9" ref="N67:N82">C67+H67</f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  <row r="80" spans="1:14" ht="12.75">
      <c r="A80" s="10"/>
      <c r="N80" s="11">
        <f t="shared" si="9"/>
        <v>0</v>
      </c>
    </row>
    <row r="81" spans="1:14" ht="12.75">
      <c r="A81" s="10"/>
      <c r="N81" s="11">
        <f t="shared" si="9"/>
        <v>0</v>
      </c>
    </row>
    <row r="82" spans="1:14" ht="12.75">
      <c r="A82" s="10"/>
      <c r="N82" s="11">
        <f t="shared" si="9"/>
        <v>0</v>
      </c>
    </row>
  </sheetData>
  <mergeCells count="40">
    <mergeCell ref="K46:K47"/>
    <mergeCell ref="F46:F47"/>
    <mergeCell ref="G46:G47"/>
    <mergeCell ref="H27:J27"/>
    <mergeCell ref="H46:H47"/>
    <mergeCell ref="I46:I47"/>
    <mergeCell ref="J46:J47"/>
    <mergeCell ref="M10:M11"/>
    <mergeCell ref="H10:H11"/>
    <mergeCell ref="I10:I11"/>
    <mergeCell ref="J10:K10"/>
    <mergeCell ref="L10:L11"/>
    <mergeCell ref="G3:I3"/>
    <mergeCell ref="J3:N3"/>
    <mergeCell ref="A4:N4"/>
    <mergeCell ref="A5:N5"/>
    <mergeCell ref="G1:I1"/>
    <mergeCell ref="J1:N1"/>
    <mergeCell ref="G2:I2"/>
    <mergeCell ref="J2:N2"/>
    <mergeCell ref="N46:N47"/>
    <mergeCell ref="L8:N8"/>
    <mergeCell ref="N9:N11"/>
    <mergeCell ref="A46:A47"/>
    <mergeCell ref="C46:C47"/>
    <mergeCell ref="D46:D47"/>
    <mergeCell ref="E46:E47"/>
    <mergeCell ref="A9:A11"/>
    <mergeCell ref="B9:B11"/>
    <mergeCell ref="C9:G9"/>
    <mergeCell ref="C6:I6"/>
    <mergeCell ref="D7:H7"/>
    <mergeCell ref="L6:M6"/>
    <mergeCell ref="L46:L47"/>
    <mergeCell ref="M46:M47"/>
    <mergeCell ref="H9:M9"/>
    <mergeCell ref="C10:C11"/>
    <mergeCell ref="D10:D11"/>
    <mergeCell ref="E10:F10"/>
    <mergeCell ref="G10:G1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8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2009-12-17T11:19:23Z</cp:lastPrinted>
  <dcterms:created xsi:type="dcterms:W3CDTF">2005-03-16T07:02:43Z</dcterms:created>
  <dcterms:modified xsi:type="dcterms:W3CDTF">2010-01-04T12:31:19Z</dcterms:modified>
  <cp:category/>
  <cp:version/>
  <cp:contentType/>
  <cp:contentStatus/>
</cp:coreProperties>
</file>