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90" windowWidth="14820" windowHeight="8925" activeTab="0"/>
  </bookViews>
  <sheets>
    <sheet name="210107" sheetId="1" r:id="rId1"/>
    <sheet name="Вариант 2" sheetId="2" state="hidden" r:id="rId2"/>
  </sheets>
  <definedNames>
    <definedName name="_xlnm.Print_Titles" localSheetId="0">'210107'!$13:$13</definedName>
    <definedName name="_xlnm.Print_Area" localSheetId="0">'210107'!$A$1:$J$61</definedName>
  </definedNames>
  <calcPr fullCalcOnLoad="1"/>
</workbook>
</file>

<file path=xl/sharedStrings.xml><?xml version="1.0" encoding="utf-8"?>
<sst xmlns="http://schemas.openxmlformats.org/spreadsheetml/2006/main" count="540" uniqueCount="227">
  <si>
    <t>Виключення можливості розголошення державної таємниці</t>
  </si>
  <si>
    <t>Заходи, які будуть організовуватись управлінням з питань надзвичайних ситуацій та цивільного захисту населення Кіровоградської міської ради на території Ленінської районної у м. Кіровограді ради та Кіровської районної у м. Кіровограді ради</t>
  </si>
  <si>
    <t>ІІІ</t>
  </si>
  <si>
    <t xml:space="preserve"> заходи щодо вдосконалення та підтримання існуючих мереж зв’язку, оповіщення та інформування населення міста</t>
  </si>
  <si>
    <t>Всього по розділу І</t>
  </si>
  <si>
    <t>Всього по розділу ІІ</t>
  </si>
  <si>
    <t>державний бюджет</t>
  </si>
  <si>
    <t>міський бюджет</t>
  </si>
  <si>
    <t>інші джерела</t>
  </si>
  <si>
    <t>обласний бюджет</t>
  </si>
  <si>
    <t xml:space="preserve">Всього по розділу ІV                                                   </t>
  </si>
  <si>
    <t xml:space="preserve">      Всього по розділу ІІІ                                           </t>
  </si>
  <si>
    <t>V</t>
  </si>
  <si>
    <t xml:space="preserve">Всього по розділу V                                                               </t>
  </si>
  <si>
    <t xml:space="preserve">     Всього по розділу VІ                                                             </t>
  </si>
  <si>
    <r>
      <t>Заходи з організації рятування на водних об’єктах м. Кіровограда,</t>
    </r>
    <r>
      <rPr>
        <sz val="12"/>
        <rFont val="Times New Roman"/>
        <family val="1"/>
      </rPr>
      <t xml:space="preserve"> </t>
    </r>
    <r>
      <rPr>
        <b/>
        <sz val="12"/>
        <rFont val="Times New Roman"/>
        <family val="1"/>
      </rPr>
      <t xml:space="preserve"> що будуть здійснюватись аварійно-рятувальною службою                            оперативного реагування у Кіровоградській області на договірній основі</t>
    </r>
  </si>
  <si>
    <t>Заходи</t>
  </si>
  <si>
    <t>Замовник</t>
  </si>
  <si>
    <t>Фінансове забезпечення</t>
  </si>
  <si>
    <t>Результати впровадження</t>
  </si>
  <si>
    <t>у тому числі за рахунок</t>
  </si>
  <si>
    <t>удосконалення міської корпоративної мережі оперативного мобільного зв’язку для попередження та ліквідації надзвичайних ситуацій їх наслідків (оплата та обслуговування мобільного зв’язку міської корпоративної мережі)</t>
  </si>
  <si>
    <t>2008 рік</t>
  </si>
  <si>
    <t>Управління з ПНС та ЦЗН КМР</t>
  </si>
  <si>
    <t>Підвищення рівня мобільності та оперативності управління</t>
  </si>
  <si>
    <t>Удосконалення обладнання робочого місця начальника ЦО міста</t>
  </si>
  <si>
    <t>пропаганда та інформування населення міста про техногенно-пожежну безпеку через розміщення статистичної та оперативної, запобіжної  інформації через рекламні носії,  придбання видавницької продукції, періодичних видань</t>
  </si>
  <si>
    <t>Підвищення рівня інформування населення</t>
  </si>
  <si>
    <t>Підвищення рівня професійного фаху працівників</t>
  </si>
  <si>
    <t>-//-</t>
  </si>
  <si>
    <t>придбання видавницької продукції (посібників і підручників), періодичних видань</t>
  </si>
  <si>
    <t>удосконалення комплексу засобів оргтехнікою (придбання комп’ютерів , принтерів, забезпечення оперативними системами, сучасною оргтехнікою)</t>
  </si>
  <si>
    <t>Формування міського матеріального резерву для запобігання та ліквідації НС</t>
  </si>
  <si>
    <t>Недопущення та мінімізація проявів небезпечних природних явищ</t>
  </si>
  <si>
    <t xml:space="preserve">проведення комплексу поглибленого інженерно-технічного обстеження  стану елементів будівельних конструкцій  підземних просторів, підвальних приміщень інфраструктури міста </t>
  </si>
  <si>
    <t>Зменшення ризику виникнення НС</t>
  </si>
  <si>
    <t xml:space="preserve">Підвищення рівня захищеності працівників виконавчих органів КМР </t>
  </si>
  <si>
    <t xml:space="preserve">Реагування у найкоротші терміни на надзвичайні ситуації (події)    </t>
  </si>
  <si>
    <t>Проведення протипаводкових заходів, що підвищить рівень захищеності населення та зменшить збитки</t>
  </si>
  <si>
    <t>Попередження та ліквідація наслідків надзвичайних ситуацій (подій) та стихійного лиха</t>
  </si>
  <si>
    <t>демеркурізації важких металів та інших небезпечних речовин, лабораторні дослідження та їх утилізація</t>
  </si>
  <si>
    <t xml:space="preserve">Збір важких металів та інших небезпечних речовин </t>
  </si>
  <si>
    <t>Знешкодження боєприпасів часів другої світової війни та інших</t>
  </si>
  <si>
    <t>-</t>
  </si>
  <si>
    <t>Підвищення рівня реагування на надзвичайні ситуації (події) на території міста</t>
  </si>
  <si>
    <t>Заходи з забезпечення протипожежного захисту житла, життя і здоров'я людей, інфраструктури міста, у тому  числі:</t>
  </si>
  <si>
    <t>Своєчасний виїзд підрозділів на ліквідацію НС (подій)</t>
  </si>
  <si>
    <t>забезпечення своєчасного виїзду техніки в боєздатному стані (придбання запасних частин та ремонт техніки)</t>
  </si>
  <si>
    <t>Своєчасний ремонт та ТО пожежного та оперативно-службового транспорту</t>
  </si>
  <si>
    <t>забезпечення бойовим одягом, спорядженням та обмундируванням рятівників (пожежників) міста</t>
  </si>
  <si>
    <t>Удосконалення засобів пожежогасіння</t>
  </si>
  <si>
    <t>забезпечення своєчасного прибуття в епіцентр стихійного лиха (придбання оперативно-службового автомобіля підвищеної прохідності)</t>
  </si>
  <si>
    <t>Своєчасне реагування на виникнення НС (подій)</t>
  </si>
  <si>
    <t>проведення агітаційно-роз’яснювальної роботи з метою виготовлення наочної агітації для інформування населення та пропаганди служби цивільного захисту</t>
  </si>
  <si>
    <t>здійснення оперативного зв'язку при попередженні надзвичайних ситуацій та ліквідації їх  наслідків (оплата мобільного оперативного зв'язку)</t>
  </si>
  <si>
    <t>забезпечення своєчасної ліквідації складних пожеж та наслідків надзвичайних ситуацій (подій) в будинках підвищеної поверховості  (придбання пожежних рукавів високого тиску та аварійно-рятувального обладнання)</t>
  </si>
  <si>
    <t>забезпечення та зміцнення функціонування оперативного зв’язку при попередженні надзвичайних ситуацій та ліквідація їх наслідків  (придбання, обслуговування  оргтехніки та програмного забезпечення, комп'ютери, принтери)</t>
  </si>
  <si>
    <t>Підвищення рівня оперативності управління</t>
  </si>
  <si>
    <t>Удосконалення міського пункту управління начальника ЦО міста</t>
  </si>
  <si>
    <t>реконструкція міської системи оповіщення та систем оповіщення на потенційно-небезпечних об'єктах міста (підтримка прямих ліній під сирени С-40, С-28 та гучномовців для централізованого оповіщення, придбання та установка сирен та гучномовців для оповіщення населення міста)</t>
  </si>
  <si>
    <t>Підвищення рівня доведення сигналів цивільної оборони до населення міста</t>
  </si>
  <si>
    <t>підтримка системи централізованого виклику для оперативного оповіщення керівного складу міста, організацій, установ та формувань при виникненні надзвичайних ситуацій та ліквідації надзвичайної ситуації (підключення до стояків циркулярного виклику)</t>
  </si>
  <si>
    <t>Підвищення рівня оповіщення керівного складу КМР</t>
  </si>
  <si>
    <t>забезпечення ліцензованими операційними системами, прикладними програмами, засобами захисту, оргтехнікою, обслуговування оргтехніки пункту управління начальника ЦО міста</t>
  </si>
  <si>
    <t>Накопичення, оброблення, підтримання банку даних про НС (події)</t>
  </si>
  <si>
    <t>по забезпеченню виконання Програми</t>
  </si>
  <si>
    <t xml:space="preserve">                                                                                                             до Програми запобігання надзвичайним</t>
  </si>
  <si>
    <t>Оперативне реагування на надзвичайні ситуації(забезпечення автотранспортом від "Автобази обласної ради народних депутатів" і іншого власника)</t>
  </si>
  <si>
    <t>Підвищення рівня захищеності населення при виникненні НС</t>
  </si>
  <si>
    <t>Заходи невідкладного реагування по ліквідації надзвичайних ситуацій техногенного та природного характеру, у тому числі:</t>
  </si>
  <si>
    <t>№ з/п</t>
  </si>
  <si>
    <t>Термін виконання</t>
  </si>
  <si>
    <t>Всього за рахунок усіх джерел фінансування</t>
  </si>
  <si>
    <t>тис.грн</t>
  </si>
  <si>
    <t xml:space="preserve">                                                                                                                         ситуаціям та  ліквідації  їх  наслідків на 2008 рік</t>
  </si>
  <si>
    <t xml:space="preserve">                                                                                                                                    Додаток</t>
  </si>
  <si>
    <t>а)</t>
  </si>
  <si>
    <t>б)</t>
  </si>
  <si>
    <t>в)</t>
  </si>
  <si>
    <t>г)</t>
  </si>
  <si>
    <t>І</t>
  </si>
  <si>
    <t>ІІ</t>
  </si>
  <si>
    <t>поповнення міського індивідуального захисного одягу та спорядження для членів міського оперативного штабу з ліквідації та попередження  надзвичайних ситуацій</t>
  </si>
  <si>
    <t xml:space="preserve"> розвиток і удосконалення міської системи зв’язку,  у тому числі:</t>
  </si>
  <si>
    <t xml:space="preserve"> розвиток і удосконалення автоматизованих систем оповіщення, у тому числі:</t>
  </si>
  <si>
    <t xml:space="preserve"> розвиток і удосконалення автоматизованих систем  інформації, у тому числі:</t>
  </si>
  <si>
    <t>VІ</t>
  </si>
  <si>
    <t>д)</t>
  </si>
  <si>
    <t xml:space="preserve">е) </t>
  </si>
  <si>
    <t xml:space="preserve"> моніторинг за дозиметричним, хімічним, радіаційним станом на території міста та забезпечення індивідуальними засобами захисту </t>
  </si>
  <si>
    <t xml:space="preserve">придбання приладів  дозиметричного, хімічного, радіаційного контролю, засобів індивідуального захисту  </t>
  </si>
  <si>
    <t>обстеження водоймищ міста,  технічна атестація рятувального обладнання та атестація водолазів</t>
  </si>
  <si>
    <t>організація локального оперативного чергування рятувальників та обладнання рятувальних майданчиків в місцях масового відпочинку на воді</t>
  </si>
  <si>
    <t>забезпечення виїздів чергової зміни у випадках надзвичайної ситуації на водоймах</t>
  </si>
  <si>
    <t>вдосконалення матеріально - технічного забезпечення рятування на водах</t>
  </si>
  <si>
    <t>Заходи з організації рятування на водах, у тому числі:</t>
  </si>
  <si>
    <t>створення матеріальних резервів для запобігання і ліквідації надзвичайних ситуацій техногенного і природного характеру та їх наслідків</t>
  </si>
  <si>
    <t xml:space="preserve">     Всього по Програмі                                                             </t>
  </si>
  <si>
    <t>ІV</t>
  </si>
  <si>
    <t xml:space="preserve">              З А Х О Д И  </t>
  </si>
  <si>
    <t xml:space="preserve">заходи з підготовки  населення і фахівців щодо запобігання та реагування на надзвичайні ситуації та вдосконалення матеріальної бази                        міських курсів цивільної оборони </t>
  </si>
  <si>
    <t xml:space="preserve">                                                                                                  Додаток</t>
  </si>
  <si>
    <t xml:space="preserve">                                                                                                        ситуація та ліквідації їх наслідків на 2008 рік</t>
  </si>
  <si>
    <t xml:space="preserve">                                                                                                    до Програми запобігання надзвичайним </t>
  </si>
  <si>
    <t>виготовлення наочних та навчальних засобів (пам'ятки, інструкції, плакати)</t>
  </si>
  <si>
    <t>придбання сучасних приладів розвідки та дозиметричного контролю</t>
  </si>
  <si>
    <t>Заходи з  попередження надзвичайних ситуацій, координація дій спеціалізованих служб цивільної оборони (захисту) міста, що супроводжуються управлінням з питань надзвичайних ситуацій та цивільного захисту населення Кіровоградської міської ради</t>
  </si>
  <si>
    <t xml:space="preserve">Заходи з удосконалення системи захисту населення міста від  надзвичайних ситуацій техногенного та природного характеру, у тому числі: </t>
  </si>
  <si>
    <t>вдосконалення матеріально-технічної бази запасного пункту управління начальника цивільної оборони (захисту) міста шляхом придбання навчально-довідникової, картографічної продукції та канцелярського приладдя</t>
  </si>
  <si>
    <t>вдосконалення професійного фаху працівників шляхом їх участі у навчанні в центрі перепідготовки та підвищення кваліфікації працівників органів державної влади, торгово-промислової палати</t>
  </si>
  <si>
    <t>Сприяння в удосконаленні системи підготовки, перепідготовки та підвищення кваліфікації керівних кадрів та населення</t>
  </si>
  <si>
    <t>виконання інженерно-технічних робіт по  водовідведенню, унеможливлення виникнення та розповсюдження зсувонебезпечних процесів та інших явищ на території міста. Співфінансування заходів у проведенні розчистки р. Інгул на території міста</t>
  </si>
  <si>
    <t>автомоніторинг оперативної техногенно-пожежної безпеки в місті, реагування на аварійні події, що зумовлюють виникнення надзвичайних ситуацій, координація діяльності спеціалізованих служб цивільної оборони міста по ліквідації подій (надзвичайних ситуацій)</t>
  </si>
  <si>
    <t>Заміна пошкодженого бойового одягу, спорядження та того, що строк використання вже минув</t>
  </si>
  <si>
    <t>евакуація (тимчасове відселення) населення міста   від явищ природного та техногенного характеру (підтоплення територій, знищення осель пожежами, руйнування комунального, приватного житлового фонду та інше)</t>
  </si>
  <si>
    <t xml:space="preserve">Заходи, що будуть здійснюватись Кіровоградським міським управлінням ГУМНС України в Кіровоградській області з організації протипожежного захисту житла, життя населення та виробничих об’єктів на договірній основі </t>
  </si>
  <si>
    <t>оперативне реагування при виникненні пожеж та при ліквідації наслідків надзвичайних ситуацій (придбання паливо-мастильних матеріалів)</t>
  </si>
  <si>
    <t>забезпечення своєчасної ліквідації складних пожеж та наслідків надзвичайних ситуацій (придбання засобів пожежогасіння)</t>
  </si>
  <si>
    <t>забезпечення своєчасної ліквідації пожеж та надзвичайних ситуацій в непридатному для дихання середовищі (придбання ЗІПів для ремонту АСП-2М).</t>
  </si>
  <si>
    <t>Запобігання виникненню надзвичайних ситуацій                (подій) в місцях масового відпочинку громадян міста,       на воді</t>
  </si>
  <si>
    <t xml:space="preserve">Реалізація заходів відповідно до рішення Кіровоградської міської ради від 19 жовтня 2004 року № 1284                                                                 "Про затвердження Програми розвитку систем зв’язку, оповіщення та інформатизації у разі виникнення надзвичайних ситуацій                                                                             у м. Кіровограді на 2004-2010 роки"  </t>
  </si>
  <si>
    <t>Заходи щодо розвитку системи зв'язку, оповіщення та інформатизації, у тому числі:</t>
  </si>
  <si>
    <t xml:space="preserve">підтримання діяльності Інтернетзв'язку  та банку інформаційних даних ресурсів з техногенно-пожежної безпеки МНС України та з іншими органами виконавчої влади держави (оплата Інтернетзв'язку) </t>
  </si>
  <si>
    <t>Всього з міського бюджету</t>
  </si>
  <si>
    <t>заходи щодо вдосконалення комунального міського інформаційно-довідникового забезпечення у сфері цивільного захисту міста шляхом створення єдиної міської аварійно-диспетчерської служби на запобігання та реагування на надзвичайні (події) ситуації</t>
  </si>
  <si>
    <t>Проведення попереджувальних робіт, що підвищить рівень захищеності населення та зменшить збитки</t>
  </si>
  <si>
    <t>участь у розвитку єдиної міської чергово-диспетчерської служби реагування на звернення громадян міста, шляхом придбання засобів та обслуговування радіотелефонного зв’язку, забезпечення оперативними системами інформування, сучасною оргтехнікою (спеціалізованих служб цивільної оборони міста)</t>
  </si>
  <si>
    <t>0</t>
  </si>
  <si>
    <t xml:space="preserve">організаційно-управлінські заходи невідкладного реагування на попередження виникнення надзвичайних  ситуацій та ліквідація їх наслідків шляхом залучення спеціалізованих служб цивільного захисту (оборони) міста, інших суб"єктів незалежно від форм господарської діяльності, до участі в складних та невідкладних аварійно-відновлювальних  та профілактичних (запобіжних) видах робіт  </t>
  </si>
  <si>
    <t>координація заходів по безперешкодному пропуску повеневих (талих, дощових) вод через гідротехнічні споруди міста (освітлення, обладнання місць для чергування, організація зв'язку, обстеження технічного стану мостів, гідротехнічних споруд)</t>
  </si>
  <si>
    <t>попередження надзвичайних подій та ліквідація факторів небезпечних наслідків природних, техногенних явищ (обледеніння, ожеледиця, снігопад, мороз, обвали, паводки, підтоплення, сильний дощ, зливи, шквальні стихійні лиха, загроза повалення дерев від вітру та шквалів, радіаційне, хімічне забруднення та інше)</t>
  </si>
  <si>
    <t>організація виконання аварійно-відновлювальних робіт (заходи по відновленню будівель та споруд, знесення аварійних дерев, що  створюють загрозу життю і здоров’ю людей, інфраструктурі міста)</t>
  </si>
  <si>
    <t>організація та координування дій на повідомлення про виявлення боєприпасів часів Великої Вітчизняної війни та інших вйськових конфліктів через піротехнічний підрозділ  АРЗ СП (забезпечення служби пально-мастильними матеріалами)</t>
  </si>
  <si>
    <t>Заходи реагування на ліквідацію надзвичайних ситуацій та їх наслідків ( на договірній основі), у тому числі:</t>
  </si>
  <si>
    <t xml:space="preserve">організація життєдіяльності евакуйованого (тимчасово відселеного) населення міста (харчування, проживання, санітарно-гігієнічні, медичні послуги, автопослуги для проведення евакуації  (відселення) населення, помивка автотранспорту від хімічного та радіаційного забруднення) </t>
  </si>
  <si>
    <t>удосконалення комплексу засобів зв'язку пункту управління начальника ЦО міста через придбання   мобільних засобів зв'язку, стаціонарної , портативної, переносної радіостанції, оновлення обладнання</t>
  </si>
  <si>
    <t>придбання  пально-мастильних  матеріалів</t>
  </si>
  <si>
    <t>придбання будівельних та інших матеріалів</t>
  </si>
  <si>
    <t>придбання слюсарного, інженерно-технічного обладнання та інструмета  для проведення аварійно – відновлювальних робіт (пересувна електростанція 50 кВт, бензопили, мотопомпа, газоелектрозварювальне обладнання тощо)</t>
  </si>
  <si>
    <t>Сприяння в удосконаленні системи підготовки та підвищення кваліфікації керівників виконавчих органів та фахівців з питань мобілізаційної підготовки</t>
  </si>
  <si>
    <t>Удосконалення обладнання робочого місця міського голови</t>
  </si>
  <si>
    <t>Удосконалення пункту управління міського голови</t>
  </si>
  <si>
    <t>8</t>
  </si>
  <si>
    <t xml:space="preserve">Всього по розділу ІІІ                                                        </t>
  </si>
  <si>
    <t>2015 рік</t>
  </si>
  <si>
    <t>2015рік</t>
  </si>
  <si>
    <t>Планування мобілізаційної підготовки</t>
  </si>
  <si>
    <t>Сектор мобілізаційної роботи</t>
  </si>
  <si>
    <t>б) Утримання в готовності до роботи в умовах особливого періоду системи управління та зв’язку</t>
  </si>
  <si>
    <t xml:space="preserve">
Підтримання встановленого стану оповіщення
</t>
  </si>
  <si>
    <t>Проведення коригування мобілізаційних завдань, подання пропозицій</t>
  </si>
  <si>
    <t>Обладнання приміщення для роботи з мобілізаційними документами та документами з обмеженим доступом необхідними технічними засобами та системамою захисту комп’ютерної  техніки</t>
  </si>
  <si>
    <t>в) Підготовка керівного складу та працівників мобілізаційних підрозділів до дій у разі  мобілізації                                                                                  Участь керівного складу органів державної влади та місцевого самоврядування:</t>
  </si>
  <si>
    <t>Керівники органів державної влади та місцевого самоврядування</t>
  </si>
  <si>
    <t>Підвищення готовності органів управління до територіальної оборони</t>
  </si>
  <si>
    <t>ІІ. Забезпечення виконання мобілізаційних завдань з виробництва продукції, виконання робіт та надання послуг</t>
  </si>
  <si>
    <t>Керівники органів управління, підприємств, організацій міста</t>
  </si>
  <si>
    <t>Підвищення готовності підприємств до виконання мобілізаційних завдань</t>
  </si>
  <si>
    <t>Підтримання встановленого стану мобілізаційної готовності міста</t>
  </si>
  <si>
    <t>Підтримання встановленого стану мобілізаційної готовності району</t>
  </si>
  <si>
    <t>За рішенням міського голови</t>
  </si>
  <si>
    <t>ІІІ. Забезпечення життєдіяльності населення в особливий період</t>
  </si>
  <si>
    <t>Планування порядку впровадження нормованого забезпечення населення</t>
  </si>
  <si>
    <t xml:space="preserve">Планування медичного забезпечення населення </t>
  </si>
  <si>
    <t xml:space="preserve">Сектор мобілізаційної роботи, структурні підрозділи КМР </t>
  </si>
  <si>
    <t>Планування життєзабезпечення населення на особливий період</t>
  </si>
  <si>
    <t>ІV. Заходи із забезпечення своєчасного розгортання пункту управління міського голови:</t>
  </si>
  <si>
    <t>Удосконалення комплексу засобів  зв’язку ПУМГ через придбання стаціонарних телефонних апаратів</t>
  </si>
  <si>
    <t xml:space="preserve">Всього по розділу ІV                                                            </t>
  </si>
  <si>
    <t>V. Заходи з дотримання режиму таємності та прихованості</t>
  </si>
  <si>
    <t>Оснащення ПУМГ охоронною сигналізацією</t>
  </si>
  <si>
    <t xml:space="preserve">
Підвищення гарантованості та якості оповіщення структурних підрозділів
</t>
  </si>
  <si>
    <t xml:space="preserve">                                 В.Охріменко</t>
  </si>
  <si>
    <t xml:space="preserve">Головний спеціаліст з мобілізаційної роботи Кіровоградської міської ради </t>
  </si>
  <si>
    <t>Головний  спеціаліст з мобілізаційної роботи</t>
  </si>
  <si>
    <t>Створення умов для роботи з планування та виконання мобілізаційної роботи</t>
  </si>
  <si>
    <t>Створення умов для роботи з планування та виконання мобілізаційного завдання</t>
  </si>
  <si>
    <t>Уточнення та підготовка документів з організації оповіщення і збору керівного складу та працівників органів державної влади і місцевого самоврядування з введенням вищих ступенів готовності</t>
  </si>
  <si>
    <t>Створення умов для роботи режимно-секретних та мобілізаційного підрозділу</t>
  </si>
  <si>
    <t>Створення умов для роботи мобілізаційного підрозділу</t>
  </si>
  <si>
    <t>За рішенням міського голови структурні підрозділи  органів управління,  головний спеціаліст з мобілізаційної роботи</t>
  </si>
  <si>
    <t>Управління економіки, управління торгівлі, головний спеціаліст з мобілізаційної роботи</t>
  </si>
  <si>
    <t>Управління транпорту і звязку           головний спеціаліст з мобілізаційної роботи</t>
  </si>
  <si>
    <t xml:space="preserve">Головний спеціаліст з мобілізаційної роботи, структурні підрозділи КМР </t>
  </si>
  <si>
    <t>VІ. Заходи щодо здійснення шефської допомоги</t>
  </si>
  <si>
    <t>Удосконалення системи підготовки та підвищення кваліфікації керівників виконавчих органів та фахівців з питань мобілізаційної підготовки (придбання канцелярської продукції, заправлення катріджу для прінтера)</t>
  </si>
  <si>
    <t>Поточне уточнення, доведення мобілізаційних завдань до підприємств, установ та організацій міста (придбання канцелярської продукції, конвертів з марками, заправлення катріджу для прінтера)</t>
  </si>
  <si>
    <t xml:space="preserve">Робота з питань мобілізаційної підготовки (придбання канцелярської продукції, заправлення катріджу для прінтера для повсякденної роботи)  </t>
  </si>
  <si>
    <t>Поточне уточнення, віддрукування, погодження, затвердження мобілізаційних планів та довгострокових програм мобілізаційної підготовки міста (придбання канцелярської продукції)</t>
  </si>
  <si>
    <t xml:space="preserve">Розробка та затвердження  цільвої програми підтримання постійної мобілізаційної готовності міста (придбання канцелярської продукції, заправлення катріджу для прінтера) </t>
  </si>
  <si>
    <t xml:space="preserve">Підготовка розпоряджень голови міської ради  з уточнення мобілізаційних завдань, організації мобілізаційної підготовки, проведення мобілізації придбання канцелярської продукції, заправлення катріджу для прінтера) </t>
  </si>
  <si>
    <t>Надання звітів, донесень, інших документів до Сектора  мобілізаційної роботи апарату  ОДА (щотижневі, щомісячні, щоквартальні, щорічні, позапланові)</t>
  </si>
  <si>
    <t xml:space="preserve">Забезпечення мобілізаційного підрозділу  комп’ютерною технікою, телефоном </t>
  </si>
  <si>
    <t>У навчаннях, тренуваннях, зборах та інших заходах з питань територіальної оборони (витрати на відрядження у навчаннях, тренуваннях, зборах)</t>
  </si>
  <si>
    <t>Розробка та уточнення річних планів перевірки та оцінки стану мобілізаційної готовності  підприємств, установ, організацій міста (придбання канцелярської продукції, заправлення катріджу для прінтера)</t>
  </si>
  <si>
    <t>Перевірка та оцінка стану мобілізаційної готовності органів державної влади та місцевого самоврядування, підприємств, установ, організацій району (придбання бензину для використання авто з цілью здійснення комісією перевірки)</t>
  </si>
  <si>
    <t>Організація, утримання на підприємствах району незнижувальних запасів матеріально-технічних засобів, товарів  та сировини для їх виробництва (придбання канцелярської продукції для здійснення листування по формі дск)</t>
  </si>
  <si>
    <t>Взаємодія Кіровоградської міської ради з Кіровоградським  обєднаним міським військовим комісаріатом у роботі загонів оборони для забезпечення роботи підприємств району на особливий період (за зверненням військового комісара Кіровоградським  обєднаним міським військовим комісаріатом)</t>
  </si>
  <si>
    <t>Підготовка документів для створення  загонів оборони в місті Кіровограді в особливий період  (придбання канцелярської продукції для здійснення листування по формі дск)</t>
  </si>
  <si>
    <t>Підготовка до розгортання і взаємодії загонів оборони з підприємствами міста для охорони, оборони обєктів  на особливий період (за зверненням військового комісара Кіровоградським  обєднаним міським військовим комісаріатом)</t>
  </si>
  <si>
    <t>Уточнення планів заходів та практичних дій органів державної влади та місцевого самоврядування щодо переведення міста на нормоване забезпечення населення (придбання канцелярської продукції, конвертів з марками по формі дск, заправлення катріджу для прінтера, придбання бензину для використання авто з цілью вручення рішень щодо переведення забезпечення населення нормованим забезпеченням)</t>
  </si>
  <si>
    <t>Уточнення  переліків  підприємств торгівлі, економіки, транспорту та ресторанного господарства, які будуть задіяні до виконання завдань з нормованого забезпечення населення (придбання канцелярської продукції для здійснення листування по формі дск)</t>
  </si>
  <si>
    <t>Укладення договорів з підприємствами торгівлі, економіки, транспорту на виконання мобілізаційних завдань в особливий період (придбання бензину для використання авто з цілью укладання договорів)</t>
  </si>
  <si>
    <t>Уточнення планів медичного забезпечення населення на особливий період (придбання канцелярської продукції для здійснення листування по формі дск)</t>
  </si>
  <si>
    <t>Розробка та уточнення планів забезпечення населення в особливий період транспортними перевезеннями (придбання канцелярської продукції для здійснення листування по формі дск)</t>
  </si>
  <si>
    <r>
      <t>Розробка та уточнення планів забезпечення населення в особливий період енергоносіями, водою, надання житлово-комунальних, побутових</t>
    </r>
    <r>
      <rPr>
        <sz val="14"/>
        <rFont val="Times New Roman"/>
        <family val="1"/>
      </rPr>
      <t xml:space="preserve"> </t>
    </r>
    <r>
      <rPr>
        <sz val="12"/>
        <rFont val="Times New Roman"/>
        <family val="1"/>
      </rPr>
      <t>(придбання канцелярської продукції для здійснення листування по формі дск)</t>
    </r>
  </si>
  <si>
    <t>Забезпечення роботи ПУМГ через оснащення (придбання) картографічної, канцелярської продукції та приладдя, засобами оповіщення, збору</t>
  </si>
  <si>
    <t>Виготовлення індивідуальних металевих печаток Кіровоградської міської ради для опечатування мобілізаційних  папок для роботи з документами дск</t>
  </si>
  <si>
    <t>Удосконалення системи оповіщення керівного складу та працівників органів державної влади та місцевого самоврядування через  (придбання) канцелярської продукції для плану оповіщення</t>
  </si>
  <si>
    <t>Матеріальна підтримка військових підрозділів та інших військових формувань в мирний час згідно з планами шефської допомоги</t>
  </si>
  <si>
    <t>Виконавчий комітет Кіровоградської міської ради</t>
  </si>
  <si>
    <t>За окремим рішенням сесії КМР</t>
  </si>
  <si>
    <t>Виконання планів шефської допомоги в мирний час</t>
  </si>
  <si>
    <t>Матеріальна підтримка військових підрозділів та інших військових формувань в особливий період згідно з планами шефської допомоги</t>
  </si>
  <si>
    <t>Виконання планів шефської допомоги в особливий період</t>
  </si>
  <si>
    <t>І. Організаційно-управлінські  заходи щодо методичного забезпечення мобілізаційної підготовки та мобілізації міста:                                                      а) Планування мобілізаційної підготовки та мобілізації</t>
  </si>
  <si>
    <t>Головний  спеціаліст з моб. роботи</t>
  </si>
  <si>
    <t>Управління економіки, управління торгівлі, головний спеціаліст з моб. роботи</t>
  </si>
  <si>
    <t xml:space="preserve">          Всього з міського бюджету</t>
  </si>
  <si>
    <t xml:space="preserve">          Всього по Програмі                                                             </t>
  </si>
  <si>
    <t>Управління охорони здоровя, головний спеціаліст з моб. роботи</t>
  </si>
  <si>
    <t>Управління транпорту і звязку           головний спеціаліст з моб. роботи</t>
  </si>
  <si>
    <t xml:space="preserve">                                      </t>
  </si>
  <si>
    <t xml:space="preserve">                               Додаток </t>
  </si>
  <si>
    <t>Заходи по забезпеченню виконання Програми підтримання постійної мобілізаційної готовності міста</t>
  </si>
  <si>
    <t xml:space="preserve">                                                                                                             до Програми підтримання постійної                          </t>
  </si>
  <si>
    <t xml:space="preserve">                                                                                                                 мобілізаційної готовності міста Кіровограда на 2015 рік</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</si>
</sst>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грн.&quot;;\-#,##0\ &quot;грн.&quot;"/>
    <numFmt numFmtId="173" formatCode="#,##0\ &quot;грн.&quot;;[Red]\-#,##0\ &quot;грн.&quot;"/>
    <numFmt numFmtId="174" formatCode="#,##0.00\ &quot;грн.&quot;;\-#,##0.00\ &quot;грн.&quot;"/>
    <numFmt numFmtId="175" formatCode="#,##0.00\ &quot;грн.&quot;;[Red]\-#,##0.00\ &quot;грн.&quot;"/>
    <numFmt numFmtId="176" formatCode="_-* #,##0\ &quot;грн.&quot;_-;\-* #,##0\ &quot;грн.&quot;_-;_-* &quot;-&quot;\ &quot;грн.&quot;_-;_-@_-"/>
    <numFmt numFmtId="177" formatCode="_-* #,##0\ _г_р_н_._-;\-* #,##0\ _г_р_н_._-;_-* &quot;-&quot;\ _г_р_н_._-;_-@_-"/>
    <numFmt numFmtId="178" formatCode="_-* #,##0.00\ &quot;грн.&quot;_-;\-* #,##0.00\ &quot;грн.&quot;_-;_-* &quot;-&quot;??\ &quot;грн.&quot;_-;_-@_-"/>
    <numFmt numFmtId="179" formatCode="_-* #,##0.00\ _г_р_н_._-;\-* #,##0.00\ _г_р_н_._-;_-* &quot;-&quot;??\ _г_р_н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0.0"/>
    <numFmt numFmtId="185" formatCode="[$-422]d\ mmmm\ yyyy&quot; р.&quot;"/>
  </numFmts>
  <fonts count="16">
    <font>
      <sz val="12"/>
      <name val="Times New Roman"/>
      <family val="0"/>
    </font>
    <font>
      <sz val="13"/>
      <name val="Times New Roman"/>
      <family val="1"/>
    </font>
    <font>
      <b/>
      <sz val="12"/>
      <name val="Times New Roman"/>
      <family val="1"/>
    </font>
    <font>
      <sz val="10"/>
      <name val="Times New Roman"/>
      <family val="1"/>
    </font>
    <font>
      <b/>
      <sz val="13"/>
      <name val="Times New Roman"/>
      <family val="1"/>
    </font>
    <font>
      <sz val="11"/>
      <name val="Times New Roman"/>
      <family val="1"/>
    </font>
    <font>
      <b/>
      <sz val="11"/>
      <name val="Times New Roman"/>
      <family val="1"/>
    </font>
    <font>
      <sz val="8"/>
      <name val="Times New Roman"/>
      <family val="0"/>
    </font>
    <font>
      <sz val="14"/>
      <name val="Times New Roman"/>
      <family val="1"/>
    </font>
    <font>
      <sz val="12"/>
      <color indexed="9"/>
      <name val="Times New Roman"/>
      <family val="0"/>
    </font>
    <font>
      <sz val="11"/>
      <color indexed="9"/>
      <name val="Times New Roman"/>
      <family val="0"/>
    </font>
    <font>
      <sz val="10"/>
      <color indexed="9"/>
      <name val="Times New Roman"/>
      <family val="0"/>
    </font>
    <font>
      <b/>
      <sz val="12"/>
      <color indexed="9"/>
      <name val="Times New Roman"/>
      <family val="0"/>
    </font>
    <font>
      <u val="single"/>
      <sz val="12"/>
      <color indexed="12"/>
      <name val="Times New Roman"/>
      <family val="0"/>
    </font>
    <font>
      <u val="single"/>
      <sz val="12"/>
      <color indexed="36"/>
      <name val="Times New Roman"/>
      <family val="0"/>
    </font>
    <font>
      <b/>
      <sz val="14"/>
      <name val="Times New Roman"/>
      <family val="1"/>
    </font>
  </fonts>
  <fills count="5">
    <fill>
      <patternFill/>
    </fill>
    <fill>
      <patternFill patternType="gray125"/>
    </fill>
    <fill>
      <patternFill patternType="solid">
        <fgColor indexed="47"/>
        <bgColor indexed="64"/>
      </patternFill>
    </fill>
    <fill>
      <patternFill patternType="solid">
        <fgColor indexed="9"/>
        <bgColor indexed="64"/>
      </patternFill>
    </fill>
    <fill>
      <patternFill patternType="solid">
        <fgColor indexed="43"/>
        <bgColor indexed="64"/>
      </patternFill>
    </fill>
  </fills>
  <borders count="15">
    <border>
      <left/>
      <right/>
      <top/>
      <bottom/>
      <diagonal/>
    </border>
    <border>
      <left style="thin"/>
      <right style="thin"/>
      <top style="thin"/>
      <bottom style="thin"/>
    </border>
    <border>
      <left>
        <color indexed="63"/>
      </left>
      <right style="thin"/>
      <top style="thin"/>
      <bottom style="thin"/>
    </border>
    <border>
      <left>
        <color indexed="63"/>
      </left>
      <right style="thin"/>
      <top style="thin"/>
      <bottom>
        <color indexed="63"/>
      </bottom>
    </border>
    <border>
      <left style="thin"/>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style="thin"/>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style="thin"/>
      <right>
        <color indexed="63"/>
      </right>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171" fontId="0" fillId="0" borderId="0" applyFont="0" applyFill="0" applyBorder="0" applyAlignment="0" applyProtection="0"/>
    <xf numFmtId="169" fontId="0" fillId="0" borderId="0" applyFont="0" applyFill="0" applyBorder="0" applyAlignment="0" applyProtection="0"/>
  </cellStyleXfs>
  <cellXfs count="188">
    <xf numFmtId="0" fontId="0" fillId="0" borderId="0" xfId="0" applyAlignment="1">
      <alignment/>
    </xf>
    <xf numFmtId="0" fontId="5" fillId="0" borderId="1" xfId="0" applyFont="1" applyBorder="1" applyAlignment="1">
      <alignment vertical="top" wrapText="1"/>
    </xf>
    <xf numFmtId="0" fontId="5" fillId="0" borderId="1" xfId="0" applyFont="1" applyBorder="1" applyAlignment="1">
      <alignment horizontal="center" vertical="top" wrapText="1"/>
    </xf>
    <xf numFmtId="0" fontId="5" fillId="0" borderId="1" xfId="0" applyFont="1" applyBorder="1" applyAlignment="1">
      <alignment horizontal="left" vertical="top" wrapText="1"/>
    </xf>
    <xf numFmtId="0" fontId="5" fillId="0" borderId="1" xfId="0" applyFont="1" applyBorder="1" applyAlignment="1">
      <alignment horizontal="center" vertical="center" wrapText="1"/>
    </xf>
    <xf numFmtId="0" fontId="0" fillId="0" borderId="1" xfId="0" applyBorder="1" applyAlignment="1">
      <alignment/>
    </xf>
    <xf numFmtId="184" fontId="5" fillId="0" borderId="1" xfId="0" applyNumberFormat="1" applyFont="1" applyBorder="1" applyAlignment="1">
      <alignment horizontal="center" vertical="top" wrapText="1"/>
    </xf>
    <xf numFmtId="0" fontId="0" fillId="0" borderId="0" xfId="0" applyBorder="1" applyAlignment="1">
      <alignment/>
    </xf>
    <xf numFmtId="0" fontId="8" fillId="0" borderId="0" xfId="0" applyFont="1" applyBorder="1" applyAlignment="1">
      <alignment/>
    </xf>
    <xf numFmtId="0" fontId="8" fillId="0" borderId="0" xfId="0" applyFont="1" applyAlignment="1">
      <alignment/>
    </xf>
    <xf numFmtId="0" fontId="1" fillId="0" borderId="1" xfId="0" applyFont="1" applyBorder="1" applyAlignment="1">
      <alignment horizontal="center" vertical="center" wrapText="1"/>
    </xf>
    <xf numFmtId="0" fontId="2" fillId="0" borderId="1" xfId="0" applyFont="1" applyBorder="1" applyAlignment="1">
      <alignment horizontal="center" vertical="center" wrapText="1"/>
    </xf>
    <xf numFmtId="0" fontId="4" fillId="0" borderId="1" xfId="0" applyFont="1" applyBorder="1" applyAlignment="1">
      <alignment horizontal="center" vertical="center" wrapText="1"/>
    </xf>
    <xf numFmtId="0" fontId="2" fillId="0" borderId="1" xfId="0" applyFont="1" applyBorder="1" applyAlignment="1">
      <alignment horizontal="center" vertical="center"/>
    </xf>
    <xf numFmtId="0" fontId="8" fillId="0" borderId="0" xfId="0" applyFont="1" applyAlignment="1">
      <alignment horizontal="center" vertical="center"/>
    </xf>
    <xf numFmtId="0" fontId="6" fillId="0" borderId="1" xfId="0" applyFont="1" applyBorder="1" applyAlignment="1">
      <alignment horizontal="center" vertical="center" wrapText="1"/>
    </xf>
    <xf numFmtId="0" fontId="0" fillId="0" borderId="0" xfId="0" applyAlignment="1">
      <alignment horizontal="center" vertical="center"/>
    </xf>
    <xf numFmtId="0" fontId="6" fillId="0" borderId="1" xfId="0" applyFont="1" applyBorder="1" applyAlignment="1">
      <alignment vertical="center" wrapText="1"/>
    </xf>
    <xf numFmtId="184" fontId="5" fillId="0" borderId="1" xfId="0" applyNumberFormat="1" applyFont="1" applyBorder="1" applyAlignment="1">
      <alignment horizontal="center" vertical="center" wrapText="1"/>
    </xf>
    <xf numFmtId="184" fontId="6" fillId="0" borderId="1" xfId="0" applyNumberFormat="1" applyFont="1" applyBorder="1" applyAlignment="1">
      <alignment horizontal="center" vertical="center" wrapText="1"/>
    </xf>
    <xf numFmtId="0" fontId="2" fillId="0" borderId="1" xfId="0" applyFont="1" applyBorder="1" applyAlignment="1">
      <alignment/>
    </xf>
    <xf numFmtId="49" fontId="8" fillId="0" borderId="0" xfId="0" applyNumberFormat="1" applyFont="1" applyAlignment="1">
      <alignment/>
    </xf>
    <xf numFmtId="49" fontId="1" fillId="0" borderId="1" xfId="0" applyNumberFormat="1" applyFont="1" applyBorder="1" applyAlignment="1">
      <alignment horizontal="center" vertical="center" wrapText="1"/>
    </xf>
    <xf numFmtId="49" fontId="5" fillId="0" borderId="1" xfId="0" applyNumberFormat="1" applyFont="1" applyBorder="1" applyAlignment="1">
      <alignment horizontal="center" vertical="center" wrapText="1"/>
    </xf>
    <xf numFmtId="0" fontId="8" fillId="0" borderId="0" xfId="0" applyFont="1" applyAlignment="1">
      <alignment horizontal="center"/>
    </xf>
    <xf numFmtId="49" fontId="0" fillId="0" borderId="0" xfId="0" applyNumberFormat="1" applyAlignment="1">
      <alignment/>
    </xf>
    <xf numFmtId="184" fontId="2" fillId="0" borderId="1" xfId="0" applyNumberFormat="1" applyFont="1" applyBorder="1" applyAlignment="1">
      <alignment horizontal="center" vertical="center" wrapText="1"/>
    </xf>
    <xf numFmtId="0" fontId="0" fillId="0" borderId="2" xfId="0" applyBorder="1" applyAlignment="1">
      <alignment/>
    </xf>
    <xf numFmtId="184" fontId="3" fillId="0" borderId="1" xfId="0" applyNumberFormat="1" applyFont="1" applyBorder="1" applyAlignment="1">
      <alignment horizontal="center" vertical="center" wrapText="1"/>
    </xf>
    <xf numFmtId="0" fontId="0" fillId="0" borderId="0" xfId="0" applyBorder="1" applyAlignment="1">
      <alignment horizontal="center"/>
    </xf>
    <xf numFmtId="0" fontId="0" fillId="0" borderId="3" xfId="0" applyBorder="1" applyAlignment="1">
      <alignment/>
    </xf>
    <xf numFmtId="0" fontId="0" fillId="0" borderId="4" xfId="0" applyBorder="1" applyAlignment="1">
      <alignment/>
    </xf>
    <xf numFmtId="0" fontId="1" fillId="0" borderId="1" xfId="0" applyFont="1" applyBorder="1" applyAlignment="1">
      <alignment vertical="center" wrapText="1"/>
    </xf>
    <xf numFmtId="184" fontId="3" fillId="0" borderId="0" xfId="0" applyNumberFormat="1" applyFont="1" applyBorder="1" applyAlignment="1">
      <alignment horizontal="center" vertical="center" wrapText="1"/>
    </xf>
    <xf numFmtId="0" fontId="0" fillId="0" borderId="0" xfId="0" applyBorder="1" applyAlignment="1">
      <alignment/>
    </xf>
    <xf numFmtId="0" fontId="0" fillId="0" borderId="0" xfId="0"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9" fillId="0" borderId="0" xfId="0" applyFont="1" applyBorder="1" applyAlignment="1">
      <alignment vertical="center"/>
    </xf>
    <xf numFmtId="0" fontId="10" fillId="0" borderId="0" xfId="0" applyFont="1" applyBorder="1" applyAlignment="1">
      <alignment vertical="top" wrapText="1"/>
    </xf>
    <xf numFmtId="0" fontId="10" fillId="0" borderId="0" xfId="0" applyFont="1" applyBorder="1" applyAlignment="1">
      <alignment horizontal="center" vertical="top" wrapText="1"/>
    </xf>
    <xf numFmtId="184" fontId="10" fillId="0" borderId="0" xfId="0" applyNumberFormat="1" applyFont="1" applyBorder="1" applyAlignment="1">
      <alignment horizontal="center" vertical="center" wrapText="1"/>
    </xf>
    <xf numFmtId="184" fontId="11" fillId="0" borderId="0" xfId="0" applyNumberFormat="1" applyFont="1" applyBorder="1" applyAlignment="1">
      <alignment horizontal="center" vertical="center" wrapText="1"/>
    </xf>
    <xf numFmtId="0" fontId="9" fillId="0" borderId="0" xfId="0" applyFont="1" applyBorder="1" applyAlignment="1">
      <alignment/>
    </xf>
    <xf numFmtId="184" fontId="12" fillId="0" borderId="0" xfId="0" applyNumberFormat="1" applyFont="1" applyBorder="1" applyAlignment="1">
      <alignment horizontal="center" vertical="center" wrapText="1"/>
    </xf>
    <xf numFmtId="0" fontId="9" fillId="0" borderId="0" xfId="0" applyFont="1" applyBorder="1" applyAlignment="1">
      <alignment/>
    </xf>
    <xf numFmtId="49" fontId="9" fillId="0" borderId="0" xfId="0" applyNumberFormat="1" applyFont="1" applyBorder="1" applyAlignment="1">
      <alignment/>
    </xf>
    <xf numFmtId="0" fontId="9" fillId="0" borderId="0" xfId="0" applyFont="1" applyBorder="1" applyAlignment="1">
      <alignment horizontal="center" vertical="center"/>
    </xf>
    <xf numFmtId="0" fontId="0" fillId="0" borderId="2" xfId="0" applyBorder="1" applyAlignment="1">
      <alignment horizontal="center"/>
    </xf>
    <xf numFmtId="0" fontId="0" fillId="0" borderId="1" xfId="0" applyBorder="1" applyAlignment="1">
      <alignment horizontal="center"/>
    </xf>
    <xf numFmtId="0" fontId="0" fillId="0" borderId="0" xfId="0" applyFont="1" applyBorder="1" applyAlignment="1">
      <alignment horizontal="center" vertical="center" wrapText="1"/>
    </xf>
    <xf numFmtId="0" fontId="0" fillId="0" borderId="0" xfId="0" applyFont="1" applyAlignment="1">
      <alignment horizontal="center" vertical="center" wrapText="1"/>
    </xf>
    <xf numFmtId="0" fontId="5" fillId="0" borderId="1" xfId="0" applyFont="1" applyBorder="1" applyAlignment="1">
      <alignment/>
    </xf>
    <xf numFmtId="0" fontId="0" fillId="0" borderId="5" xfId="0" applyBorder="1" applyAlignment="1">
      <alignment horizontal="center"/>
    </xf>
    <xf numFmtId="0" fontId="0" fillId="0" borderId="6" xfId="0" applyBorder="1" applyAlignment="1">
      <alignment horizontal="center"/>
    </xf>
    <xf numFmtId="0" fontId="0" fillId="0" borderId="7" xfId="0" applyBorder="1" applyAlignment="1">
      <alignment/>
    </xf>
    <xf numFmtId="0" fontId="9" fillId="0" borderId="0" xfId="0" applyFont="1" applyBorder="1" applyAlignment="1">
      <alignment horizontal="center"/>
    </xf>
    <xf numFmtId="0" fontId="0" fillId="0" borderId="1" xfId="0" applyFont="1" applyBorder="1" applyAlignment="1">
      <alignment/>
    </xf>
    <xf numFmtId="0" fontId="0" fillId="0" borderId="1" xfId="0" applyFont="1" applyBorder="1" applyAlignment="1">
      <alignment horizontal="center" vertical="center" wrapText="1"/>
    </xf>
    <xf numFmtId="0" fontId="3" fillId="0" borderId="1" xfId="0" applyFont="1" applyBorder="1" applyAlignment="1">
      <alignment horizontal="center" vertical="center" wrapText="1"/>
    </xf>
    <xf numFmtId="0" fontId="5" fillId="0" borderId="1" xfId="0" applyFont="1" applyBorder="1" applyAlignment="1">
      <alignment horizontal="left" vertical="center" wrapText="1"/>
    </xf>
    <xf numFmtId="0" fontId="5" fillId="0" borderId="1" xfId="0" applyFont="1" applyBorder="1" applyAlignment="1" applyProtection="1">
      <alignment horizontal="center" vertical="center" wrapText="1"/>
      <protection locked="0"/>
    </xf>
    <xf numFmtId="0" fontId="0" fillId="0" borderId="0" xfId="0" applyFont="1" applyBorder="1" applyAlignment="1">
      <alignment/>
    </xf>
    <xf numFmtId="0" fontId="0" fillId="0" borderId="2" xfId="0" applyFont="1" applyBorder="1" applyAlignment="1">
      <alignment/>
    </xf>
    <xf numFmtId="0" fontId="0" fillId="0" borderId="1" xfId="0" applyFont="1" applyBorder="1" applyAlignment="1">
      <alignment/>
    </xf>
    <xf numFmtId="0" fontId="5" fillId="2" borderId="1" xfId="0" applyFont="1" applyFill="1" applyBorder="1" applyAlignment="1">
      <alignment vertical="top" wrapText="1"/>
    </xf>
    <xf numFmtId="184" fontId="5" fillId="2" borderId="1" xfId="0" applyNumberFormat="1" applyFont="1" applyFill="1" applyBorder="1" applyAlignment="1">
      <alignment horizontal="center" vertical="center" wrapText="1"/>
    </xf>
    <xf numFmtId="0" fontId="5" fillId="2" borderId="1" xfId="0" applyFont="1" applyFill="1" applyBorder="1" applyAlignment="1">
      <alignment horizontal="center" vertical="center" wrapText="1"/>
    </xf>
    <xf numFmtId="0" fontId="5" fillId="3" borderId="1" xfId="0" applyFont="1" applyFill="1" applyBorder="1" applyAlignment="1">
      <alignment vertical="top" wrapText="1"/>
    </xf>
    <xf numFmtId="0" fontId="5" fillId="4" borderId="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4" borderId="1" xfId="0" applyFont="1" applyFill="1" applyBorder="1" applyAlignment="1">
      <alignment vertical="top" wrapText="1"/>
    </xf>
    <xf numFmtId="184" fontId="2" fillId="0" borderId="0" xfId="0" applyNumberFormat="1" applyFont="1" applyBorder="1" applyAlignment="1">
      <alignment horizontal="center" vertical="center" wrapText="1"/>
    </xf>
    <xf numFmtId="0" fontId="0" fillId="0" borderId="1" xfId="0" applyFont="1" applyBorder="1" applyAlignment="1">
      <alignment horizontal="center" vertical="top" wrapText="1"/>
    </xf>
    <xf numFmtId="0" fontId="0" fillId="0" borderId="1" xfId="0" applyFont="1" applyBorder="1" applyAlignment="1">
      <alignment horizontal="left" vertical="center" wrapText="1"/>
    </xf>
    <xf numFmtId="0" fontId="0" fillId="0" borderId="0" xfId="0" applyFont="1" applyAlignment="1">
      <alignment/>
    </xf>
    <xf numFmtId="0" fontId="0" fillId="0" borderId="1" xfId="0" applyFont="1" applyBorder="1" applyAlignment="1">
      <alignment/>
    </xf>
    <xf numFmtId="0" fontId="0" fillId="0" borderId="0" xfId="0" applyFont="1" applyBorder="1" applyAlignment="1">
      <alignment/>
    </xf>
    <xf numFmtId="0" fontId="0" fillId="0" borderId="0" xfId="0" applyFont="1" applyAlignment="1">
      <alignment/>
    </xf>
    <xf numFmtId="0" fontId="0" fillId="0" borderId="2" xfId="0" applyFont="1" applyBorder="1" applyAlignment="1">
      <alignment/>
    </xf>
    <xf numFmtId="0" fontId="0" fillId="0" borderId="0" xfId="0" applyFont="1" applyBorder="1" applyAlignment="1">
      <alignment horizontal="center"/>
    </xf>
    <xf numFmtId="0" fontId="0" fillId="0" borderId="0" xfId="0" applyFont="1" applyBorder="1" applyAlignment="1">
      <alignment vertical="center"/>
    </xf>
    <xf numFmtId="0" fontId="5" fillId="0" borderId="0" xfId="0" applyFont="1" applyBorder="1" applyAlignment="1">
      <alignment vertical="top" wrapText="1"/>
    </xf>
    <xf numFmtId="0" fontId="5" fillId="0" borderId="0" xfId="0" applyFont="1" applyBorder="1" applyAlignment="1">
      <alignment horizontal="center" vertical="top" wrapText="1"/>
    </xf>
    <xf numFmtId="184" fontId="5"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xf>
    <xf numFmtId="0" fontId="0" fillId="0" borderId="0" xfId="0" applyFont="1" applyBorder="1" applyAlignment="1">
      <alignment horizontal="center" vertical="center"/>
    </xf>
    <xf numFmtId="184" fontId="2" fillId="0" borderId="0" xfId="0" applyNumberFormat="1" applyFont="1" applyBorder="1" applyAlignment="1">
      <alignment horizontal="center" vertical="center" wrapText="1"/>
    </xf>
    <xf numFmtId="0" fontId="0" fillId="0" borderId="0" xfId="0" applyFont="1" applyBorder="1" applyAlignment="1">
      <alignment/>
    </xf>
    <xf numFmtId="0" fontId="0" fillId="0" borderId="0" xfId="0" applyFont="1" applyAlignment="1">
      <alignment horizontal="center" vertical="center"/>
    </xf>
    <xf numFmtId="0" fontId="2" fillId="0" borderId="0" xfId="0" applyFont="1" applyBorder="1" applyAlignment="1">
      <alignment horizontal="center" vertical="top" wrapText="1"/>
    </xf>
    <xf numFmtId="184" fontId="0" fillId="0" borderId="0" xfId="0" applyNumberFormat="1" applyFont="1" applyBorder="1" applyAlignment="1">
      <alignment horizontal="center" vertical="center" wrapText="1"/>
    </xf>
    <xf numFmtId="0" fontId="0" fillId="0" borderId="0" xfId="0" applyFont="1" applyBorder="1" applyAlignment="1">
      <alignment horizontal="center" vertical="top" wrapText="1"/>
    </xf>
    <xf numFmtId="0" fontId="2" fillId="0" borderId="1" xfId="0" applyFont="1" applyBorder="1" applyAlignment="1">
      <alignment horizontal="left" vertical="center" wrapText="1"/>
    </xf>
    <xf numFmtId="184" fontId="0" fillId="0" borderId="1" xfId="0" applyNumberFormat="1" applyFont="1" applyBorder="1" applyAlignment="1">
      <alignment horizontal="center" vertical="center" wrapText="1"/>
    </xf>
    <xf numFmtId="184" fontId="0" fillId="0" borderId="1" xfId="0" applyNumberFormat="1" applyFont="1" applyBorder="1" applyAlignment="1">
      <alignment horizontal="center" vertical="center"/>
    </xf>
    <xf numFmtId="184" fontId="2" fillId="0" borderId="1" xfId="0" applyNumberFormat="1" applyFont="1" applyBorder="1" applyAlignment="1">
      <alignment horizontal="center" vertical="center" wrapText="1"/>
    </xf>
    <xf numFmtId="184" fontId="0" fillId="0" borderId="1" xfId="0" applyNumberFormat="1" applyFont="1" applyBorder="1" applyAlignment="1">
      <alignment horizontal="center" vertical="center" wrapText="1"/>
    </xf>
    <xf numFmtId="184" fontId="2" fillId="0" borderId="1" xfId="0" applyNumberFormat="1" applyFont="1" applyBorder="1" applyAlignment="1">
      <alignment horizontal="left" vertical="center" wrapText="1"/>
    </xf>
    <xf numFmtId="184" fontId="0" fillId="0" borderId="1" xfId="0" applyNumberFormat="1" applyFont="1" applyBorder="1" applyAlignment="1">
      <alignment horizontal="center" wrapText="1"/>
    </xf>
    <xf numFmtId="184" fontId="2" fillId="0" borderId="1" xfId="0" applyNumberFormat="1" applyFont="1" applyBorder="1" applyAlignment="1">
      <alignment horizontal="center" vertical="top" wrapText="1"/>
    </xf>
    <xf numFmtId="184" fontId="0" fillId="0" borderId="1" xfId="0" applyNumberFormat="1" applyFont="1" applyBorder="1" applyAlignment="1">
      <alignment horizontal="center" vertical="center" wrapText="1"/>
    </xf>
    <xf numFmtId="184" fontId="2" fillId="0" borderId="1" xfId="0" applyNumberFormat="1" applyFont="1" applyBorder="1" applyAlignment="1">
      <alignment horizontal="center" vertical="top" wrapText="1"/>
    </xf>
    <xf numFmtId="49" fontId="0" fillId="0" borderId="0" xfId="0" applyNumberFormat="1" applyFont="1" applyBorder="1" applyAlignment="1">
      <alignment/>
    </xf>
    <xf numFmtId="49" fontId="0" fillId="0" borderId="0" xfId="0" applyNumberFormat="1" applyFont="1" applyAlignment="1">
      <alignment/>
    </xf>
    <xf numFmtId="49" fontId="0" fillId="0" borderId="1" xfId="0" applyNumberFormat="1" applyFont="1" applyBorder="1" applyAlignment="1">
      <alignment horizontal="center" vertical="center" wrapText="1"/>
    </xf>
    <xf numFmtId="184" fontId="0" fillId="0" borderId="1" xfId="0" applyNumberFormat="1" applyFont="1" applyBorder="1" applyAlignment="1">
      <alignment horizontal="center" vertical="center"/>
    </xf>
    <xf numFmtId="184" fontId="2" fillId="0" borderId="1" xfId="0" applyNumberFormat="1" applyFont="1" applyBorder="1" applyAlignment="1">
      <alignment horizontal="left" vertical="center" wrapText="1"/>
    </xf>
    <xf numFmtId="0" fontId="2" fillId="0" borderId="0" xfId="0" applyFont="1" applyBorder="1" applyAlignment="1">
      <alignment horizontal="center"/>
    </xf>
    <xf numFmtId="0" fontId="2" fillId="0" borderId="0" xfId="0" applyFont="1" applyBorder="1" applyAlignment="1">
      <alignment/>
    </xf>
    <xf numFmtId="0" fontId="2" fillId="0" borderId="0" xfId="0" applyFont="1" applyAlignment="1">
      <alignment/>
    </xf>
    <xf numFmtId="0" fontId="0" fillId="0" borderId="1" xfId="0" applyFont="1" applyBorder="1" applyAlignment="1">
      <alignment wrapText="1"/>
    </xf>
    <xf numFmtId="0" fontId="0" fillId="0" borderId="1" xfId="0" applyFont="1" applyBorder="1" applyAlignment="1">
      <alignment horizontal="center" vertical="center"/>
    </xf>
    <xf numFmtId="0" fontId="0" fillId="0" borderId="1" xfId="0" applyFont="1" applyBorder="1" applyAlignment="1">
      <alignment horizontal="left" vertical="top" wrapText="1"/>
    </xf>
    <xf numFmtId="0" fontId="5" fillId="0" borderId="1" xfId="0" applyFont="1" applyBorder="1" applyAlignment="1">
      <alignment horizontal="justify" vertical="top" wrapText="1"/>
    </xf>
    <xf numFmtId="0" fontId="0" fillId="0" borderId="1" xfId="0" applyFont="1" applyBorder="1" applyAlignment="1">
      <alignment horizontal="justify" vertical="top" wrapText="1"/>
    </xf>
    <xf numFmtId="0" fontId="2" fillId="0" borderId="1" xfId="0" applyFont="1" applyBorder="1" applyAlignment="1">
      <alignment vertical="center" wrapText="1"/>
    </xf>
    <xf numFmtId="0" fontId="0" fillId="0" borderId="1" xfId="0" applyFont="1" applyBorder="1" applyAlignment="1">
      <alignment vertical="top" wrapText="1"/>
    </xf>
    <xf numFmtId="0" fontId="0" fillId="0" borderId="0" xfId="0" applyFont="1" applyBorder="1" applyAlignment="1">
      <alignment vertical="top" wrapText="1"/>
    </xf>
    <xf numFmtId="184" fontId="2" fillId="0" borderId="1" xfId="0" applyNumberFormat="1" applyFont="1" applyBorder="1" applyAlignment="1">
      <alignment horizontal="center" vertical="center"/>
    </xf>
    <xf numFmtId="184" fontId="2" fillId="0" borderId="4" xfId="0" applyNumberFormat="1" applyFont="1" applyBorder="1" applyAlignment="1">
      <alignment horizontal="center" vertical="center" wrapText="1"/>
    </xf>
    <xf numFmtId="0" fontId="0" fillId="0" borderId="4" xfId="0" applyFont="1" applyBorder="1" applyAlignment="1">
      <alignment/>
    </xf>
    <xf numFmtId="0" fontId="0" fillId="0" borderId="8" xfId="0" applyFont="1" applyBorder="1" applyAlignment="1">
      <alignment horizontal="left" vertical="center" wrapText="1"/>
    </xf>
    <xf numFmtId="0" fontId="0" fillId="0" borderId="8" xfId="0" applyFont="1" applyBorder="1" applyAlignment="1">
      <alignment horizontal="center" vertical="top" wrapText="1"/>
    </xf>
    <xf numFmtId="0" fontId="0" fillId="0" borderId="8" xfId="0" applyFont="1" applyBorder="1" applyAlignment="1">
      <alignment horizontal="left" vertical="top" wrapText="1"/>
    </xf>
    <xf numFmtId="184" fontId="2" fillId="0" borderId="8" xfId="0" applyNumberFormat="1" applyFont="1" applyBorder="1" applyAlignment="1">
      <alignment horizontal="left" vertical="top" wrapText="1"/>
    </xf>
    <xf numFmtId="184" fontId="2" fillId="0" borderId="8" xfId="0" applyNumberFormat="1" applyFont="1" applyBorder="1" applyAlignment="1">
      <alignment horizontal="center" vertical="top" wrapText="1"/>
    </xf>
    <xf numFmtId="0" fontId="2" fillId="0" borderId="0" xfId="0" applyFont="1" applyBorder="1" applyAlignment="1">
      <alignment horizontal="left" vertical="top" wrapText="1"/>
    </xf>
    <xf numFmtId="184" fontId="2" fillId="0" borderId="0" xfId="0" applyNumberFormat="1" applyFont="1" applyBorder="1" applyAlignment="1">
      <alignment horizontal="center" vertical="top" wrapText="1"/>
    </xf>
    <xf numFmtId="184" fontId="2" fillId="0" borderId="0" xfId="0" applyNumberFormat="1" applyFont="1" applyBorder="1" applyAlignment="1">
      <alignment horizontal="center" vertical="top" wrapText="1"/>
    </xf>
    <xf numFmtId="0" fontId="8" fillId="0" borderId="0" xfId="0" applyFont="1" applyAlignment="1">
      <alignment horizontal="center"/>
    </xf>
    <xf numFmtId="184" fontId="0" fillId="0" borderId="0" xfId="0" applyNumberFormat="1" applyFont="1" applyBorder="1" applyAlignment="1">
      <alignment horizontal="center" wrapText="1"/>
    </xf>
    <xf numFmtId="0" fontId="15" fillId="0" borderId="0" xfId="0" applyFont="1" applyAlignment="1">
      <alignment horizontal="center" wrapText="1"/>
    </xf>
    <xf numFmtId="0" fontId="8" fillId="0" borderId="9" xfId="0" applyFont="1" applyBorder="1" applyAlignment="1">
      <alignment horizontal="center" vertical="center"/>
    </xf>
    <xf numFmtId="0" fontId="2" fillId="0" borderId="10" xfId="0" applyFont="1" applyBorder="1" applyAlignment="1">
      <alignment horizontal="left" vertical="top" wrapText="1"/>
    </xf>
    <xf numFmtId="0" fontId="2" fillId="0" borderId="11" xfId="0" applyFont="1" applyBorder="1" applyAlignment="1">
      <alignment horizontal="left" vertical="top" wrapText="1"/>
    </xf>
    <xf numFmtId="0" fontId="1" fillId="0" borderId="10" xfId="0" applyFont="1" applyBorder="1" applyAlignment="1">
      <alignment horizontal="center" vertical="center" wrapText="1"/>
    </xf>
    <xf numFmtId="0" fontId="2" fillId="0" borderId="1" xfId="0" applyFont="1" applyBorder="1" applyAlignment="1">
      <alignment horizontal="center" vertical="top" wrapText="1"/>
    </xf>
    <xf numFmtId="0" fontId="0" fillId="0" borderId="1" xfId="0" applyFont="1" applyBorder="1" applyAlignment="1">
      <alignment horizontal="center" wrapText="1"/>
    </xf>
    <xf numFmtId="0" fontId="2" fillId="0" borderId="12" xfId="0" applyFont="1" applyBorder="1" applyAlignment="1">
      <alignment horizontal="center" vertical="center" wrapText="1"/>
    </xf>
    <xf numFmtId="0" fontId="2" fillId="0" borderId="7" xfId="0" applyFont="1" applyBorder="1" applyAlignment="1">
      <alignment horizontal="center" vertical="center" wrapText="1"/>
    </xf>
    <xf numFmtId="0" fontId="2" fillId="0" borderId="1" xfId="0" applyFont="1" applyBorder="1" applyAlignment="1">
      <alignment horizontal="center" vertical="center" wrapText="1"/>
    </xf>
    <xf numFmtId="0" fontId="2" fillId="0" borderId="1" xfId="0" applyFont="1" applyBorder="1" applyAlignment="1">
      <alignment horizontal="center" vertical="center" textRotation="90" wrapText="1"/>
    </xf>
    <xf numFmtId="49" fontId="2" fillId="0" borderId="1" xfId="0" applyNumberFormat="1" applyFont="1" applyBorder="1" applyAlignment="1">
      <alignment horizontal="center" vertical="center" textRotation="90" wrapText="1"/>
    </xf>
    <xf numFmtId="0" fontId="2" fillId="0" borderId="1" xfId="0" applyFont="1" applyBorder="1" applyAlignment="1">
      <alignment wrapText="1"/>
    </xf>
    <xf numFmtId="0" fontId="2" fillId="0" borderId="10" xfId="0" applyFont="1" applyBorder="1" applyAlignment="1">
      <alignment horizontal="center" vertical="center" wrapText="1"/>
    </xf>
    <xf numFmtId="0" fontId="0" fillId="0" borderId="11" xfId="0" applyFont="1" applyBorder="1" applyAlignment="1">
      <alignment horizontal="center" vertical="center" wrapText="1"/>
    </xf>
    <xf numFmtId="0" fontId="0" fillId="0" borderId="2" xfId="0" applyFont="1" applyBorder="1" applyAlignment="1">
      <alignment horizontal="center" vertical="center" wrapText="1"/>
    </xf>
    <xf numFmtId="0" fontId="5" fillId="0" borderId="1" xfId="0" applyFont="1" applyBorder="1" applyAlignment="1">
      <alignment horizontal="center" vertical="top" wrapText="1"/>
    </xf>
    <xf numFmtId="0" fontId="2" fillId="0" borderId="1" xfId="0" applyFont="1" applyBorder="1" applyAlignment="1">
      <alignment horizontal="center" vertical="center"/>
    </xf>
    <xf numFmtId="0" fontId="5" fillId="0" borderId="11" xfId="0" applyFont="1" applyBorder="1" applyAlignment="1">
      <alignment horizontal="center" vertical="center" wrapText="1"/>
    </xf>
    <xf numFmtId="0" fontId="5" fillId="0" borderId="2" xfId="0" applyFont="1" applyBorder="1" applyAlignment="1">
      <alignment horizontal="center" vertical="center" wrapText="1"/>
    </xf>
    <xf numFmtId="0" fontId="0" fillId="0" borderId="1" xfId="0" applyFont="1" applyBorder="1" applyAlignment="1">
      <alignment horizontal="center" vertical="center"/>
    </xf>
    <xf numFmtId="0" fontId="2" fillId="0" borderId="1" xfId="0" applyFont="1" applyBorder="1" applyAlignment="1">
      <alignment horizontal="right" vertical="center"/>
    </xf>
    <xf numFmtId="0" fontId="0" fillId="0" borderId="1" xfId="0" applyFont="1" applyBorder="1" applyAlignment="1">
      <alignment horizontal="right" vertical="center"/>
    </xf>
    <xf numFmtId="0" fontId="1" fillId="0" borderId="2" xfId="0" applyFont="1" applyBorder="1" applyAlignment="1">
      <alignment horizontal="center" vertical="center" wrapText="1"/>
    </xf>
    <xf numFmtId="0" fontId="0" fillId="0" borderId="2" xfId="0" applyBorder="1" applyAlignment="1">
      <alignment horizontal="center" wrapText="1"/>
    </xf>
    <xf numFmtId="0" fontId="0" fillId="0" borderId="2" xfId="0" applyBorder="1" applyAlignment="1">
      <alignment wrapText="1"/>
    </xf>
    <xf numFmtId="184" fontId="5" fillId="0" borderId="10" xfId="0" applyNumberFormat="1" applyFont="1" applyBorder="1" applyAlignment="1">
      <alignment horizontal="center" vertical="center" wrapText="1"/>
    </xf>
    <xf numFmtId="0" fontId="0" fillId="0" borderId="2" xfId="0" applyBorder="1" applyAlignment="1">
      <alignment horizontal="center" vertical="center" wrapText="1"/>
    </xf>
    <xf numFmtId="184" fontId="6" fillId="0" borderId="10" xfId="0" applyNumberFormat="1" applyFont="1" applyBorder="1" applyAlignment="1">
      <alignment horizontal="center" vertical="center" wrapText="1"/>
    </xf>
    <xf numFmtId="184" fontId="6" fillId="0" borderId="2" xfId="0" applyNumberFormat="1" applyFont="1" applyBorder="1" applyAlignment="1">
      <alignment horizontal="center" vertical="center" wrapText="1"/>
    </xf>
    <xf numFmtId="0" fontId="5" fillId="0" borderId="10" xfId="0" applyFont="1" applyBorder="1" applyAlignment="1">
      <alignment horizontal="center" vertical="center" wrapText="1"/>
    </xf>
    <xf numFmtId="184" fontId="2" fillId="0" borderId="10" xfId="0" applyNumberFormat="1" applyFont="1" applyBorder="1" applyAlignment="1">
      <alignment horizontal="center" vertical="center" wrapText="1"/>
    </xf>
    <xf numFmtId="0" fontId="6" fillId="0" borderId="1" xfId="0" applyFont="1" applyBorder="1" applyAlignment="1">
      <alignment horizontal="left" vertical="center" wrapText="1"/>
    </xf>
    <xf numFmtId="0" fontId="2" fillId="0" borderId="1" xfId="0" applyNumberFormat="1" applyFont="1" applyBorder="1" applyAlignment="1">
      <alignment horizontal="left" vertical="center" wrapText="1"/>
    </xf>
    <xf numFmtId="0" fontId="6" fillId="0" borderId="1" xfId="0" applyFont="1" applyBorder="1" applyAlignment="1">
      <alignment horizontal="center" vertical="top" wrapText="1"/>
    </xf>
    <xf numFmtId="184" fontId="5" fillId="0" borderId="10" xfId="0" applyNumberFormat="1" applyFont="1" applyBorder="1" applyAlignment="1">
      <alignment horizontal="center" vertical="top" wrapText="1"/>
    </xf>
    <xf numFmtId="184" fontId="5" fillId="0" borderId="2" xfId="0" applyNumberFormat="1" applyFont="1" applyBorder="1" applyAlignment="1">
      <alignment horizontal="center" vertical="center" wrapText="1"/>
    </xf>
    <xf numFmtId="0" fontId="2" fillId="0" borderId="1" xfId="0" applyFont="1" applyBorder="1" applyAlignment="1">
      <alignment horizontal="left" vertical="center" wrapText="1"/>
    </xf>
    <xf numFmtId="0" fontId="2" fillId="0" borderId="1" xfId="0" applyFont="1" applyBorder="1" applyAlignment="1">
      <alignment horizontal="left" vertical="top" wrapText="1"/>
    </xf>
    <xf numFmtId="0" fontId="1" fillId="0" borderId="1" xfId="0" applyFont="1" applyBorder="1" applyAlignment="1">
      <alignment horizontal="center" vertical="center" wrapText="1"/>
    </xf>
    <xf numFmtId="0" fontId="4" fillId="0" borderId="1" xfId="0" applyFont="1" applyBorder="1" applyAlignment="1">
      <alignment horizontal="center" vertical="top" wrapText="1"/>
    </xf>
    <xf numFmtId="0" fontId="6" fillId="0" borderId="1" xfId="0" applyFont="1" applyBorder="1" applyAlignment="1">
      <alignment horizontal="center" vertical="center" wrapText="1"/>
    </xf>
    <xf numFmtId="0" fontId="5" fillId="0" borderId="1" xfId="0" applyFont="1" applyBorder="1" applyAlignment="1">
      <alignment horizontal="center" vertical="center" wrapText="1"/>
    </xf>
    <xf numFmtId="0" fontId="0" fillId="0" borderId="1" xfId="0" applyFont="1" applyBorder="1" applyAlignment="1">
      <alignment horizontal="center" vertical="center" wrapText="1"/>
    </xf>
    <xf numFmtId="0" fontId="0" fillId="0" borderId="1" xfId="0" applyFont="1" applyBorder="1" applyAlignment="1">
      <alignment horizontal="center" vertical="center" textRotation="90" wrapText="1"/>
    </xf>
    <xf numFmtId="0" fontId="0" fillId="0" borderId="1" xfId="0" applyFont="1" applyBorder="1" applyAlignment="1">
      <alignment horizontal="center" vertical="top" wrapText="1"/>
    </xf>
    <xf numFmtId="0" fontId="0" fillId="0" borderId="1" xfId="0" applyFont="1" applyBorder="1" applyAlignment="1">
      <alignment horizontal="center" vertical="center" textRotation="2" wrapText="1"/>
    </xf>
    <xf numFmtId="0" fontId="0" fillId="0" borderId="12" xfId="0" applyFont="1" applyBorder="1" applyAlignment="1">
      <alignment horizontal="center" vertical="center" wrapText="1"/>
    </xf>
    <xf numFmtId="0" fontId="0" fillId="0" borderId="3" xfId="0" applyBorder="1" applyAlignment="1">
      <alignment wrapText="1"/>
    </xf>
    <xf numFmtId="0" fontId="0" fillId="0" borderId="5" xfId="0" applyBorder="1" applyAlignment="1">
      <alignment wrapText="1"/>
    </xf>
    <xf numFmtId="0" fontId="0" fillId="0" borderId="13" xfId="0" applyBorder="1" applyAlignment="1">
      <alignment wrapText="1"/>
    </xf>
    <xf numFmtId="0" fontId="0" fillId="0" borderId="6" xfId="0" applyBorder="1" applyAlignment="1">
      <alignment wrapText="1"/>
    </xf>
    <xf numFmtId="0" fontId="0" fillId="0" borderId="14" xfId="0" applyBorder="1" applyAlignment="1">
      <alignment wrapText="1"/>
    </xf>
    <xf numFmtId="49" fontId="0" fillId="0" borderId="1" xfId="0" applyNumberFormat="1" applyFont="1" applyBorder="1" applyAlignment="1">
      <alignment horizontal="center" vertical="center" textRotation="90" wrapText="1"/>
    </xf>
  </cellXfs>
  <cellStyles count="8">
    <cellStyle name="Normal" xfId="0"/>
    <cellStyle name="Hyperlink" xfId="15"/>
    <cellStyle name="Currency" xfId="16"/>
    <cellStyle name="Currency [0]" xfId="17"/>
    <cellStyle name="Followed Hyperlink" xfId="18"/>
    <cellStyle name="Percent" xfId="19"/>
    <cellStyle name="Comma" xfId="20"/>
    <cellStyle name="Comma [0]"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W405"/>
  <sheetViews>
    <sheetView tabSelected="1" view="pageBreakPreview" zoomScaleNormal="75" zoomScaleSheetLayoutView="100" workbookViewId="0" topLeftCell="A1">
      <selection activeCell="A3" sqref="A3:J3"/>
    </sheetView>
  </sheetViews>
  <sheetFormatPr defaultColWidth="9.00390625" defaultRowHeight="15.75"/>
  <cols>
    <col min="1" max="1" width="4.625" style="91" customWidth="1"/>
    <col min="2" max="2" width="39.00390625" style="87" customWidth="1"/>
    <col min="3" max="3" width="9.50390625" style="87" customWidth="1"/>
    <col min="4" max="4" width="15.125" style="87" customWidth="1"/>
    <col min="5" max="5" width="11.625" style="87" customWidth="1"/>
    <col min="6" max="7" width="6.625" style="87" customWidth="1"/>
    <col min="8" max="8" width="9.25390625" style="106" customWidth="1"/>
    <col min="9" max="9" width="7.00390625" style="87" customWidth="1"/>
    <col min="10" max="10" width="24.375" style="87" customWidth="1"/>
    <col min="11" max="11" width="9.25390625" style="86" customWidth="1"/>
    <col min="12" max="24" width="9.00390625" style="86" customWidth="1"/>
    <col min="25" max="16384" width="9.00390625" style="87" customWidth="1"/>
  </cols>
  <sheetData>
    <row r="1" spans="1:28" s="79" customFormat="1" ht="16.5" customHeight="1">
      <c r="A1" s="24"/>
      <c r="B1" s="132" t="s">
        <v>223</v>
      </c>
      <c r="C1" s="132"/>
      <c r="D1" s="132"/>
      <c r="E1" s="132"/>
      <c r="F1" s="132"/>
      <c r="G1" s="132"/>
      <c r="H1" s="132"/>
      <c r="I1" s="132"/>
      <c r="J1" s="132"/>
      <c r="K1" s="78"/>
      <c r="L1" s="78"/>
      <c r="M1" s="78"/>
      <c r="N1" s="78"/>
      <c r="O1" s="78"/>
      <c r="P1" s="78"/>
      <c r="Q1" s="78"/>
      <c r="R1" s="78"/>
      <c r="S1" s="78"/>
      <c r="T1" s="78"/>
      <c r="U1" s="78"/>
      <c r="V1" s="78"/>
      <c r="W1" s="78"/>
      <c r="X1" s="78"/>
      <c r="Y1" s="78"/>
      <c r="Z1" s="78"/>
      <c r="AA1" s="78"/>
      <c r="AB1" s="78"/>
    </row>
    <row r="2" spans="1:28" s="79" customFormat="1" ht="16.5" customHeight="1">
      <c r="A2" s="132" t="s">
        <v>225</v>
      </c>
      <c r="B2" s="132"/>
      <c r="C2" s="132"/>
      <c r="D2" s="132"/>
      <c r="E2" s="132"/>
      <c r="F2" s="132"/>
      <c r="G2" s="132"/>
      <c r="H2" s="132"/>
      <c r="I2" s="132"/>
      <c r="J2" s="132"/>
      <c r="K2" s="78"/>
      <c r="L2" s="78"/>
      <c r="M2" s="78"/>
      <c r="N2" s="78"/>
      <c r="O2" s="78"/>
      <c r="P2" s="78"/>
      <c r="Q2" s="78"/>
      <c r="R2" s="78"/>
      <c r="S2" s="78"/>
      <c r="T2" s="78"/>
      <c r="U2" s="78"/>
      <c r="V2" s="78"/>
      <c r="W2" s="78"/>
      <c r="X2" s="78"/>
      <c r="Y2" s="78"/>
      <c r="Z2" s="78"/>
      <c r="AA2" s="78"/>
      <c r="AB2" s="78"/>
    </row>
    <row r="3" spans="1:28" s="79" customFormat="1" ht="16.5" customHeight="1">
      <c r="A3" s="132" t="s">
        <v>226</v>
      </c>
      <c r="B3" s="132"/>
      <c r="C3" s="132"/>
      <c r="D3" s="132"/>
      <c r="E3" s="132"/>
      <c r="F3" s="132"/>
      <c r="G3" s="132"/>
      <c r="H3" s="132"/>
      <c r="I3" s="132"/>
      <c r="J3" s="132"/>
      <c r="K3" s="78"/>
      <c r="L3" s="78"/>
      <c r="M3" s="78"/>
      <c r="N3" s="78"/>
      <c r="O3" s="78"/>
      <c r="P3" s="78"/>
      <c r="Q3" s="78"/>
      <c r="R3" s="78"/>
      <c r="S3" s="78"/>
      <c r="T3" s="78"/>
      <c r="U3" s="78"/>
      <c r="V3" s="78"/>
      <c r="W3" s="78"/>
      <c r="X3" s="78"/>
      <c r="Y3" s="78"/>
      <c r="Z3" s="78"/>
      <c r="AA3" s="78"/>
      <c r="AB3" s="78"/>
    </row>
    <row r="4" spans="1:28" s="79" customFormat="1" ht="16.5" customHeight="1">
      <c r="A4" s="24" t="s">
        <v>74</v>
      </c>
      <c r="B4" s="132" t="s">
        <v>222</v>
      </c>
      <c r="C4" s="132"/>
      <c r="D4" s="132"/>
      <c r="E4" s="132"/>
      <c r="F4" s="132"/>
      <c r="G4" s="132"/>
      <c r="H4" s="132"/>
      <c r="I4" s="132"/>
      <c r="J4" s="132"/>
      <c r="K4" s="78"/>
      <c r="L4" s="78"/>
      <c r="M4" s="78"/>
      <c r="N4" s="78"/>
      <c r="O4" s="78"/>
      <c r="P4" s="78"/>
      <c r="Q4" s="78"/>
      <c r="R4" s="78"/>
      <c r="S4" s="78"/>
      <c r="T4" s="78"/>
      <c r="U4" s="78"/>
      <c r="V4" s="78"/>
      <c r="W4" s="78"/>
      <c r="X4" s="78"/>
      <c r="Y4" s="78"/>
      <c r="Z4" s="78"/>
      <c r="AA4" s="78"/>
      <c r="AB4" s="78"/>
    </row>
    <row r="5" spans="1:28" s="79" customFormat="1" ht="16.5" customHeight="1">
      <c r="A5" s="24"/>
      <c r="B5" s="24"/>
      <c r="C5" s="24"/>
      <c r="D5" s="24"/>
      <c r="E5" s="24"/>
      <c r="F5" s="24"/>
      <c r="G5" s="24"/>
      <c r="H5" s="24"/>
      <c r="I5" s="24"/>
      <c r="J5" s="24"/>
      <c r="K5" s="78"/>
      <c r="L5" s="78"/>
      <c r="M5" s="78"/>
      <c r="N5" s="78"/>
      <c r="O5" s="78"/>
      <c r="P5" s="78"/>
      <c r="Q5" s="78"/>
      <c r="R5" s="78"/>
      <c r="S5" s="78"/>
      <c r="T5" s="78"/>
      <c r="U5" s="78"/>
      <c r="V5" s="78"/>
      <c r="W5" s="78"/>
      <c r="X5" s="78"/>
      <c r="Y5" s="78"/>
      <c r="Z5" s="78"/>
      <c r="AA5" s="78"/>
      <c r="AB5" s="78"/>
    </row>
    <row r="6" spans="1:28" s="79" customFormat="1" ht="16.5" customHeight="1">
      <c r="A6" s="134" t="s">
        <v>224</v>
      </c>
      <c r="B6" s="134"/>
      <c r="C6" s="134"/>
      <c r="D6" s="134"/>
      <c r="E6" s="134"/>
      <c r="F6" s="134"/>
      <c r="G6" s="134"/>
      <c r="H6" s="134"/>
      <c r="I6" s="134"/>
      <c r="J6" s="134"/>
      <c r="K6" s="78"/>
      <c r="L6" s="78"/>
      <c r="M6" s="78"/>
      <c r="N6" s="78"/>
      <c r="O6" s="78"/>
      <c r="P6" s="78"/>
      <c r="Q6" s="78"/>
      <c r="R6" s="78"/>
      <c r="S6" s="78"/>
      <c r="T6" s="78"/>
      <c r="U6" s="78"/>
      <c r="V6" s="78"/>
      <c r="W6" s="78"/>
      <c r="X6" s="78"/>
      <c r="Y6" s="78"/>
      <c r="Z6" s="78"/>
      <c r="AA6" s="78"/>
      <c r="AB6" s="78"/>
    </row>
    <row r="7" spans="1:28" s="79" customFormat="1" ht="16.5" customHeight="1">
      <c r="A7" s="135"/>
      <c r="B7" s="135"/>
      <c r="C7" s="135"/>
      <c r="D7" s="135"/>
      <c r="E7" s="135"/>
      <c r="F7" s="135"/>
      <c r="G7" s="135"/>
      <c r="H7" s="135"/>
      <c r="I7" s="135"/>
      <c r="J7" s="8"/>
      <c r="K7" s="78"/>
      <c r="L7" s="78"/>
      <c r="M7" s="78"/>
      <c r="N7" s="78"/>
      <c r="O7" s="78"/>
      <c r="P7" s="78"/>
      <c r="Q7" s="78"/>
      <c r="R7" s="78"/>
      <c r="S7" s="78"/>
      <c r="T7" s="78"/>
      <c r="U7" s="78"/>
      <c r="V7" s="78"/>
      <c r="W7" s="78"/>
      <c r="X7" s="78"/>
      <c r="Y7" s="78"/>
      <c r="Z7" s="78"/>
      <c r="AA7" s="78"/>
      <c r="AB7" s="78"/>
    </row>
    <row r="8" spans="1:28" s="79" customFormat="1" ht="31.5" customHeight="1">
      <c r="A8" s="143" t="s">
        <v>70</v>
      </c>
      <c r="B8" s="143" t="s">
        <v>16</v>
      </c>
      <c r="C8" s="144" t="s">
        <v>71</v>
      </c>
      <c r="D8" s="143" t="s">
        <v>17</v>
      </c>
      <c r="E8" s="139" t="s">
        <v>18</v>
      </c>
      <c r="F8" s="139"/>
      <c r="G8" s="139"/>
      <c r="H8" s="139"/>
      <c r="I8" s="139"/>
      <c r="J8" s="143" t="s">
        <v>19</v>
      </c>
      <c r="K8" s="78"/>
      <c r="L8" s="78"/>
      <c r="M8" s="78"/>
      <c r="N8" s="78"/>
      <c r="O8" s="78"/>
      <c r="P8" s="78"/>
      <c r="Q8" s="78"/>
      <c r="R8" s="78"/>
      <c r="S8" s="78"/>
      <c r="T8" s="78"/>
      <c r="U8" s="78"/>
      <c r="V8" s="78"/>
      <c r="W8" s="78"/>
      <c r="X8" s="78"/>
      <c r="Y8" s="78"/>
      <c r="Z8" s="78"/>
      <c r="AA8" s="78"/>
      <c r="AB8" s="78"/>
    </row>
    <row r="9" spans="1:25" s="77" customFormat="1" ht="20.25" customHeight="1">
      <c r="A9" s="143"/>
      <c r="B9" s="143"/>
      <c r="C9" s="144"/>
      <c r="D9" s="143"/>
      <c r="E9" s="144" t="s">
        <v>72</v>
      </c>
      <c r="F9" s="139" t="s">
        <v>20</v>
      </c>
      <c r="G9" s="139"/>
      <c r="H9" s="139"/>
      <c r="I9" s="139"/>
      <c r="J9" s="143"/>
      <c r="K9" s="78"/>
      <c r="L9" s="78"/>
      <c r="M9" s="78"/>
      <c r="N9" s="78"/>
      <c r="O9" s="78"/>
      <c r="P9" s="78"/>
      <c r="Q9" s="78"/>
      <c r="R9" s="78"/>
      <c r="S9" s="78"/>
      <c r="T9" s="78"/>
      <c r="U9" s="78"/>
      <c r="V9" s="78"/>
      <c r="W9" s="78"/>
      <c r="X9" s="78"/>
      <c r="Y9" s="80"/>
    </row>
    <row r="10" spans="1:25" s="77" customFormat="1" ht="19.5" customHeight="1">
      <c r="A10" s="143"/>
      <c r="B10" s="143"/>
      <c r="C10" s="144"/>
      <c r="D10" s="143"/>
      <c r="E10" s="144"/>
      <c r="F10" s="145" t="s">
        <v>6</v>
      </c>
      <c r="G10" s="144" t="s">
        <v>9</v>
      </c>
      <c r="H10" s="143" t="s">
        <v>7</v>
      </c>
      <c r="I10" s="144" t="s">
        <v>8</v>
      </c>
      <c r="J10" s="143"/>
      <c r="K10" s="78"/>
      <c r="L10" s="78"/>
      <c r="M10" s="78"/>
      <c r="N10" s="78"/>
      <c r="O10" s="78"/>
      <c r="P10" s="78"/>
      <c r="Q10" s="78"/>
      <c r="R10" s="78"/>
      <c r="S10" s="78"/>
      <c r="T10" s="78"/>
      <c r="U10" s="78"/>
      <c r="V10" s="78"/>
      <c r="W10" s="78"/>
      <c r="X10" s="78"/>
      <c r="Y10" s="80"/>
    </row>
    <row r="11" spans="1:25" s="77" customFormat="1" ht="49.5" customHeight="1">
      <c r="A11" s="143"/>
      <c r="B11" s="143"/>
      <c r="C11" s="144"/>
      <c r="D11" s="143"/>
      <c r="E11" s="144"/>
      <c r="F11" s="145"/>
      <c r="G11" s="144"/>
      <c r="H11" s="146"/>
      <c r="I11" s="144"/>
      <c r="J11" s="143"/>
      <c r="K11" s="78"/>
      <c r="L11" s="78"/>
      <c r="M11" s="78"/>
      <c r="N11" s="78"/>
      <c r="O11" s="78"/>
      <c r="P11" s="78"/>
      <c r="Q11" s="78"/>
      <c r="R11" s="78"/>
      <c r="S11" s="78"/>
      <c r="T11" s="78"/>
      <c r="U11" s="78"/>
      <c r="V11" s="78"/>
      <c r="W11" s="78"/>
      <c r="X11" s="78"/>
      <c r="Y11" s="80"/>
    </row>
    <row r="12" spans="1:25" s="77" customFormat="1" ht="22.5" customHeight="1">
      <c r="A12" s="59">
        <v>1</v>
      </c>
      <c r="B12" s="59">
        <v>2</v>
      </c>
      <c r="C12" s="59">
        <v>3</v>
      </c>
      <c r="D12" s="59">
        <v>4</v>
      </c>
      <c r="E12" s="59">
        <v>5</v>
      </c>
      <c r="F12" s="59">
        <v>6</v>
      </c>
      <c r="G12" s="59">
        <v>7</v>
      </c>
      <c r="H12" s="107" t="s">
        <v>142</v>
      </c>
      <c r="I12" s="59">
        <v>9</v>
      </c>
      <c r="J12" s="59">
        <v>10</v>
      </c>
      <c r="K12" s="78"/>
      <c r="L12" s="78"/>
      <c r="M12" s="78"/>
      <c r="N12" s="78"/>
      <c r="O12" s="78"/>
      <c r="P12" s="78"/>
      <c r="Q12" s="78"/>
      <c r="R12" s="78"/>
      <c r="S12" s="78"/>
      <c r="T12" s="78"/>
      <c r="U12" s="78"/>
      <c r="V12" s="78"/>
      <c r="W12" s="78"/>
      <c r="X12" s="78"/>
      <c r="Y12" s="80"/>
    </row>
    <row r="13" spans="1:25" s="65" customFormat="1" ht="34.5" customHeight="1">
      <c r="A13" s="11"/>
      <c r="B13" s="143" t="s">
        <v>215</v>
      </c>
      <c r="C13" s="143"/>
      <c r="D13" s="143"/>
      <c r="E13" s="143"/>
      <c r="F13" s="143"/>
      <c r="G13" s="143"/>
      <c r="H13" s="143"/>
      <c r="I13" s="143"/>
      <c r="J13" s="143"/>
      <c r="K13" s="63"/>
      <c r="L13" s="63"/>
      <c r="M13" s="63"/>
      <c r="N13" s="63"/>
      <c r="O13" s="63"/>
      <c r="P13" s="63"/>
      <c r="Q13" s="63"/>
      <c r="R13" s="63"/>
      <c r="S13" s="63"/>
      <c r="T13" s="63"/>
      <c r="U13" s="63"/>
      <c r="V13" s="63"/>
      <c r="W13" s="63"/>
      <c r="X13" s="63"/>
      <c r="Y13" s="64"/>
    </row>
    <row r="14" spans="1:25" s="77" customFormat="1" ht="65.25" customHeight="1">
      <c r="A14" s="11"/>
      <c r="B14" s="75" t="s">
        <v>187</v>
      </c>
      <c r="C14" s="4" t="s">
        <v>144</v>
      </c>
      <c r="D14" s="3" t="s">
        <v>174</v>
      </c>
      <c r="E14" s="59">
        <v>0.3</v>
      </c>
      <c r="F14" s="11"/>
      <c r="G14" s="11"/>
      <c r="H14" s="59">
        <v>0.3</v>
      </c>
      <c r="I14" s="11"/>
      <c r="J14" s="116" t="s">
        <v>175</v>
      </c>
      <c r="K14" s="78"/>
      <c r="L14" s="78"/>
      <c r="M14" s="78"/>
      <c r="N14" s="78"/>
      <c r="O14" s="78"/>
      <c r="P14" s="78"/>
      <c r="Q14" s="78"/>
      <c r="R14" s="78"/>
      <c r="S14" s="78"/>
      <c r="T14" s="78"/>
      <c r="U14" s="78"/>
      <c r="V14" s="78"/>
      <c r="W14" s="78"/>
      <c r="X14" s="78"/>
      <c r="Y14" s="80"/>
    </row>
    <row r="15" spans="1:10" s="78" customFormat="1" ht="93" customHeight="1">
      <c r="A15" s="114"/>
      <c r="B15" s="1" t="s">
        <v>185</v>
      </c>
      <c r="C15" s="4" t="s">
        <v>144</v>
      </c>
      <c r="D15" s="3" t="s">
        <v>174</v>
      </c>
      <c r="E15" s="97">
        <v>1.1</v>
      </c>
      <c r="F15" s="96"/>
      <c r="G15" s="96"/>
      <c r="H15" s="103">
        <v>1.1</v>
      </c>
      <c r="I15" s="96"/>
      <c r="J15" s="3" t="s">
        <v>139</v>
      </c>
    </row>
    <row r="16" spans="1:24" s="79" customFormat="1" ht="75" customHeight="1">
      <c r="A16" s="114"/>
      <c r="B16" s="3" t="s">
        <v>186</v>
      </c>
      <c r="C16" s="4" t="s">
        <v>144</v>
      </c>
      <c r="D16" s="3" t="s">
        <v>174</v>
      </c>
      <c r="E16" s="97">
        <v>0.2</v>
      </c>
      <c r="F16" s="96"/>
      <c r="G16" s="96"/>
      <c r="H16" s="103">
        <v>0.2</v>
      </c>
      <c r="I16" s="96"/>
      <c r="J16" s="116" t="s">
        <v>176</v>
      </c>
      <c r="K16" s="78"/>
      <c r="L16" s="78"/>
      <c r="M16" s="78"/>
      <c r="N16" s="78"/>
      <c r="O16" s="78"/>
      <c r="P16" s="78"/>
      <c r="Q16" s="78"/>
      <c r="R16" s="78"/>
      <c r="S16" s="78"/>
      <c r="T16" s="78"/>
      <c r="U16" s="78"/>
      <c r="V16" s="78"/>
      <c r="W16" s="78"/>
      <c r="X16" s="78"/>
    </row>
    <row r="17" spans="1:24" s="79" customFormat="1" ht="75" customHeight="1">
      <c r="A17" s="114"/>
      <c r="B17" s="3" t="s">
        <v>188</v>
      </c>
      <c r="C17" s="4" t="s">
        <v>144</v>
      </c>
      <c r="D17" s="3" t="s">
        <v>174</v>
      </c>
      <c r="E17" s="97">
        <v>0.3</v>
      </c>
      <c r="F17" s="96"/>
      <c r="G17" s="96"/>
      <c r="H17" s="103">
        <v>0.3</v>
      </c>
      <c r="I17" s="96"/>
      <c r="J17" s="116" t="s">
        <v>146</v>
      </c>
      <c r="K17" s="78"/>
      <c r="L17" s="78"/>
      <c r="M17" s="78"/>
      <c r="N17" s="78"/>
      <c r="O17" s="78"/>
      <c r="P17" s="78"/>
      <c r="Q17" s="78"/>
      <c r="R17" s="78"/>
      <c r="S17" s="78"/>
      <c r="T17" s="78"/>
      <c r="U17" s="78"/>
      <c r="V17" s="78"/>
      <c r="W17" s="78"/>
      <c r="X17" s="78"/>
    </row>
    <row r="18" spans="1:24" s="79" customFormat="1" ht="60" customHeight="1">
      <c r="A18" s="114"/>
      <c r="B18" s="116" t="s">
        <v>189</v>
      </c>
      <c r="C18" s="4" t="s">
        <v>144</v>
      </c>
      <c r="D18" s="3" t="s">
        <v>174</v>
      </c>
      <c r="E18" s="97">
        <v>0.1</v>
      </c>
      <c r="F18" s="96"/>
      <c r="G18" s="96"/>
      <c r="H18" s="103">
        <v>0.1</v>
      </c>
      <c r="I18" s="96"/>
      <c r="J18" s="116" t="s">
        <v>146</v>
      </c>
      <c r="K18" s="78"/>
      <c r="L18" s="78"/>
      <c r="M18" s="78"/>
      <c r="N18" s="78"/>
      <c r="O18" s="78"/>
      <c r="P18" s="78"/>
      <c r="Q18" s="78"/>
      <c r="R18" s="78"/>
      <c r="S18" s="78"/>
      <c r="T18" s="78"/>
      <c r="U18" s="78"/>
      <c r="V18" s="78"/>
      <c r="W18" s="78"/>
      <c r="X18" s="78"/>
    </row>
    <row r="19" spans="1:24" s="79" customFormat="1" ht="76.5" customHeight="1">
      <c r="A19" s="114"/>
      <c r="B19" s="116" t="s">
        <v>190</v>
      </c>
      <c r="C19" s="4" t="s">
        <v>144</v>
      </c>
      <c r="D19" s="3" t="s">
        <v>174</v>
      </c>
      <c r="E19" s="97">
        <v>0.5</v>
      </c>
      <c r="F19" s="96"/>
      <c r="G19" s="96"/>
      <c r="H19" s="103">
        <v>0.5</v>
      </c>
      <c r="I19" s="96"/>
      <c r="J19" s="116" t="s">
        <v>150</v>
      </c>
      <c r="K19" s="78"/>
      <c r="L19" s="78"/>
      <c r="M19" s="78"/>
      <c r="N19" s="78"/>
      <c r="O19" s="78"/>
      <c r="P19" s="78"/>
      <c r="Q19" s="78"/>
      <c r="R19" s="78"/>
      <c r="S19" s="78"/>
      <c r="T19" s="78"/>
      <c r="U19" s="78"/>
      <c r="V19" s="78"/>
      <c r="W19" s="78"/>
      <c r="X19" s="78"/>
    </row>
    <row r="20" spans="1:24" s="79" customFormat="1" ht="60.75" customHeight="1">
      <c r="A20" s="114"/>
      <c r="B20" s="3" t="s">
        <v>191</v>
      </c>
      <c r="C20" s="4" t="s">
        <v>144</v>
      </c>
      <c r="D20" s="3" t="s">
        <v>174</v>
      </c>
      <c r="E20" s="97">
        <v>0.3</v>
      </c>
      <c r="F20" s="96"/>
      <c r="G20" s="96"/>
      <c r="H20" s="103">
        <v>0.3</v>
      </c>
      <c r="I20" s="96"/>
      <c r="J20" s="116" t="s">
        <v>146</v>
      </c>
      <c r="K20" s="78"/>
      <c r="L20" s="78"/>
      <c r="M20" s="78"/>
      <c r="N20" s="78"/>
      <c r="O20" s="78"/>
      <c r="P20" s="78"/>
      <c r="Q20" s="78"/>
      <c r="R20" s="78"/>
      <c r="S20" s="78"/>
      <c r="T20" s="78"/>
      <c r="U20" s="78"/>
      <c r="V20" s="78"/>
      <c r="W20" s="78"/>
      <c r="X20" s="78"/>
    </row>
    <row r="21" spans="1:24" s="79" customFormat="1" ht="17.25" customHeight="1">
      <c r="A21" s="114"/>
      <c r="B21" s="147" t="s">
        <v>148</v>
      </c>
      <c r="C21" s="148"/>
      <c r="D21" s="148"/>
      <c r="E21" s="148"/>
      <c r="F21" s="148"/>
      <c r="G21" s="148"/>
      <c r="H21" s="148"/>
      <c r="I21" s="148"/>
      <c r="J21" s="149"/>
      <c r="K21" s="78"/>
      <c r="L21" s="78"/>
      <c r="M21" s="78"/>
      <c r="N21" s="78"/>
      <c r="O21" s="78"/>
      <c r="P21" s="78"/>
      <c r="Q21" s="78"/>
      <c r="R21" s="78"/>
      <c r="S21" s="78"/>
      <c r="T21" s="78"/>
      <c r="U21" s="78"/>
      <c r="V21" s="78"/>
      <c r="W21" s="78"/>
      <c r="X21" s="78"/>
    </row>
    <row r="22" spans="1:24" s="79" customFormat="1" ht="77.25" customHeight="1">
      <c r="A22" s="114"/>
      <c r="B22" s="116" t="s">
        <v>177</v>
      </c>
      <c r="C22" s="4" t="s">
        <v>144</v>
      </c>
      <c r="D22" s="3" t="s">
        <v>174</v>
      </c>
      <c r="E22" s="97">
        <v>0.3</v>
      </c>
      <c r="F22" s="96"/>
      <c r="G22" s="96"/>
      <c r="H22" s="103">
        <v>0.3</v>
      </c>
      <c r="I22" s="96"/>
      <c r="J22" s="116" t="s">
        <v>149</v>
      </c>
      <c r="K22" s="78"/>
      <c r="L22" s="78"/>
      <c r="M22" s="78"/>
      <c r="N22" s="78"/>
      <c r="O22" s="78"/>
      <c r="P22" s="78"/>
      <c r="Q22" s="78"/>
      <c r="R22" s="78"/>
      <c r="S22" s="78"/>
      <c r="T22" s="78"/>
      <c r="U22" s="78"/>
      <c r="V22" s="78"/>
      <c r="W22" s="78"/>
      <c r="X22" s="78"/>
    </row>
    <row r="23" spans="1:24" s="79" customFormat="1" ht="75.75" customHeight="1">
      <c r="A23" s="114"/>
      <c r="B23" s="116" t="s">
        <v>151</v>
      </c>
      <c r="C23" s="4" t="s">
        <v>144</v>
      </c>
      <c r="D23" s="3" t="s">
        <v>174</v>
      </c>
      <c r="E23" s="97">
        <v>20</v>
      </c>
      <c r="F23" s="96"/>
      <c r="G23" s="96"/>
      <c r="H23" s="103">
        <v>20</v>
      </c>
      <c r="I23" s="96"/>
      <c r="J23" s="116" t="s">
        <v>178</v>
      </c>
      <c r="K23" s="78"/>
      <c r="L23" s="78"/>
      <c r="M23" s="78"/>
      <c r="N23" s="78"/>
      <c r="O23" s="78"/>
      <c r="P23" s="78"/>
      <c r="Q23" s="78"/>
      <c r="R23" s="78"/>
      <c r="S23" s="78"/>
      <c r="T23" s="78"/>
      <c r="U23" s="78"/>
      <c r="V23" s="78"/>
      <c r="W23" s="78"/>
      <c r="X23" s="78"/>
    </row>
    <row r="24" spans="1:24" s="79" customFormat="1" ht="46.5" customHeight="1">
      <c r="A24" s="114"/>
      <c r="B24" s="116" t="s">
        <v>192</v>
      </c>
      <c r="C24" s="4" t="s">
        <v>144</v>
      </c>
      <c r="D24" s="3" t="s">
        <v>216</v>
      </c>
      <c r="E24" s="97">
        <v>10</v>
      </c>
      <c r="F24" s="96"/>
      <c r="G24" s="96"/>
      <c r="H24" s="103">
        <v>10</v>
      </c>
      <c r="I24" s="96"/>
      <c r="J24" s="116" t="s">
        <v>179</v>
      </c>
      <c r="K24" s="78"/>
      <c r="L24" s="78"/>
      <c r="M24" s="78"/>
      <c r="N24" s="78"/>
      <c r="O24" s="78"/>
      <c r="P24" s="78"/>
      <c r="Q24" s="78"/>
      <c r="R24" s="78"/>
      <c r="S24" s="78"/>
      <c r="T24" s="78"/>
      <c r="U24" s="78"/>
      <c r="V24" s="78"/>
      <c r="W24" s="78"/>
      <c r="X24" s="78"/>
    </row>
    <row r="25" spans="1:24" s="79" customFormat="1" ht="34.5" customHeight="1">
      <c r="A25" s="114"/>
      <c r="B25" s="139" t="s">
        <v>152</v>
      </c>
      <c r="C25" s="150"/>
      <c r="D25" s="150"/>
      <c r="E25" s="150"/>
      <c r="F25" s="150"/>
      <c r="G25" s="150"/>
      <c r="H25" s="150"/>
      <c r="I25" s="150"/>
      <c r="J25" s="150"/>
      <c r="K25" s="78"/>
      <c r="L25" s="78"/>
      <c r="M25" s="78"/>
      <c r="N25" s="78"/>
      <c r="O25" s="78"/>
      <c r="P25" s="78"/>
      <c r="Q25" s="78"/>
      <c r="R25" s="78"/>
      <c r="S25" s="78"/>
      <c r="T25" s="78"/>
      <c r="U25" s="78"/>
      <c r="V25" s="78"/>
      <c r="W25" s="78"/>
      <c r="X25" s="78"/>
    </row>
    <row r="26" spans="1:24" s="79" customFormat="1" ht="60" customHeight="1">
      <c r="A26" s="114"/>
      <c r="B26" s="3" t="s">
        <v>193</v>
      </c>
      <c r="C26" s="4" t="s">
        <v>144</v>
      </c>
      <c r="D26" s="3" t="s">
        <v>153</v>
      </c>
      <c r="E26" s="97">
        <v>5.3</v>
      </c>
      <c r="F26" s="96"/>
      <c r="G26" s="96"/>
      <c r="H26" s="103">
        <v>5.3</v>
      </c>
      <c r="I26" s="96"/>
      <c r="J26" s="3" t="s">
        <v>154</v>
      </c>
      <c r="K26" s="78"/>
      <c r="L26" s="78"/>
      <c r="M26" s="78"/>
      <c r="N26" s="78"/>
      <c r="O26" s="78"/>
      <c r="P26" s="78"/>
      <c r="Q26" s="78"/>
      <c r="R26" s="78"/>
      <c r="S26" s="78"/>
      <c r="T26" s="78"/>
      <c r="U26" s="78"/>
      <c r="V26" s="78"/>
      <c r="W26" s="78"/>
      <c r="X26" s="78"/>
    </row>
    <row r="27" spans="1:24" s="79" customFormat="1" ht="79.5" customHeight="1">
      <c r="A27" s="114"/>
      <c r="B27" s="116" t="s">
        <v>194</v>
      </c>
      <c r="C27" s="4" t="s">
        <v>144</v>
      </c>
      <c r="D27" s="3" t="s">
        <v>147</v>
      </c>
      <c r="E27" s="97">
        <v>0.3</v>
      </c>
      <c r="F27" s="96"/>
      <c r="G27" s="96"/>
      <c r="H27" s="103">
        <v>0.3</v>
      </c>
      <c r="I27" s="96"/>
      <c r="J27" s="3" t="s">
        <v>158</v>
      </c>
      <c r="K27" s="78"/>
      <c r="L27" s="78"/>
      <c r="M27" s="78"/>
      <c r="N27" s="78"/>
      <c r="O27" s="78"/>
      <c r="P27" s="78"/>
      <c r="Q27" s="78"/>
      <c r="R27" s="78"/>
      <c r="S27" s="78"/>
      <c r="T27" s="78"/>
      <c r="U27" s="78"/>
      <c r="V27" s="78"/>
      <c r="W27" s="78"/>
      <c r="X27" s="78"/>
    </row>
    <row r="28" spans="1:24" s="79" customFormat="1" ht="90.75" customHeight="1">
      <c r="A28" s="114"/>
      <c r="B28" s="116" t="s">
        <v>195</v>
      </c>
      <c r="C28" s="4" t="s">
        <v>144</v>
      </c>
      <c r="D28" s="116" t="s">
        <v>153</v>
      </c>
      <c r="E28" s="97">
        <v>1</v>
      </c>
      <c r="F28" s="96"/>
      <c r="G28" s="96"/>
      <c r="H28" s="103"/>
      <c r="I28" s="96"/>
      <c r="J28" s="3" t="s">
        <v>159</v>
      </c>
      <c r="K28" s="78"/>
      <c r="L28" s="78"/>
      <c r="M28" s="78"/>
      <c r="N28" s="78"/>
      <c r="O28" s="78"/>
      <c r="P28" s="78"/>
      <c r="Q28" s="78"/>
      <c r="R28" s="78"/>
      <c r="S28" s="78"/>
      <c r="T28" s="78"/>
      <c r="U28" s="78"/>
      <c r="V28" s="78"/>
      <c r="W28" s="78"/>
      <c r="X28" s="78"/>
    </row>
    <row r="29" spans="1:24" s="79" customFormat="1" ht="17.25" customHeight="1">
      <c r="A29" s="151" t="s">
        <v>4</v>
      </c>
      <c r="B29" s="151"/>
      <c r="C29" s="151"/>
      <c r="D29" s="151"/>
      <c r="E29" s="26">
        <v>39.7</v>
      </c>
      <c r="F29" s="26"/>
      <c r="G29" s="26"/>
      <c r="H29" s="26">
        <v>39.7</v>
      </c>
      <c r="I29" s="96"/>
      <c r="J29" s="4"/>
      <c r="K29" s="78"/>
      <c r="L29" s="78"/>
      <c r="M29" s="78"/>
      <c r="N29" s="78"/>
      <c r="O29" s="78"/>
      <c r="P29" s="78"/>
      <c r="Q29" s="78"/>
      <c r="R29" s="78"/>
      <c r="S29" s="78"/>
      <c r="T29" s="78"/>
      <c r="U29" s="78"/>
      <c r="V29" s="78"/>
      <c r="W29" s="78"/>
      <c r="X29" s="78"/>
    </row>
    <row r="30" spans="1:24" s="79" customFormat="1" ht="15" customHeight="1">
      <c r="A30" s="13"/>
      <c r="B30" s="151" t="s">
        <v>155</v>
      </c>
      <c r="C30" s="151"/>
      <c r="D30" s="151"/>
      <c r="E30" s="151"/>
      <c r="F30" s="151"/>
      <c r="G30" s="151"/>
      <c r="H30" s="151"/>
      <c r="I30" s="151"/>
      <c r="J30" s="151"/>
      <c r="K30" s="78"/>
      <c r="L30" s="78"/>
      <c r="M30" s="78"/>
      <c r="N30" s="78"/>
      <c r="O30" s="78"/>
      <c r="P30" s="78"/>
      <c r="Q30" s="78"/>
      <c r="R30" s="78"/>
      <c r="S30" s="78"/>
      <c r="T30" s="78"/>
      <c r="U30" s="78"/>
      <c r="V30" s="78"/>
      <c r="W30" s="78"/>
      <c r="X30" s="78"/>
    </row>
    <row r="31" spans="1:24" s="79" customFormat="1" ht="75.75" customHeight="1">
      <c r="A31" s="13"/>
      <c r="B31" s="116" t="s">
        <v>196</v>
      </c>
      <c r="C31" s="4" t="s">
        <v>144</v>
      </c>
      <c r="D31" s="116" t="s">
        <v>156</v>
      </c>
      <c r="E31" s="103">
        <v>0.1</v>
      </c>
      <c r="F31" s="26"/>
      <c r="G31" s="26"/>
      <c r="H31" s="103">
        <v>0.1</v>
      </c>
      <c r="I31" s="96"/>
      <c r="J31" s="117" t="s">
        <v>157</v>
      </c>
      <c r="K31" s="78"/>
      <c r="L31" s="78"/>
      <c r="M31" s="78"/>
      <c r="N31" s="78"/>
      <c r="O31" s="78"/>
      <c r="P31" s="78"/>
      <c r="Q31" s="78"/>
      <c r="R31" s="78"/>
      <c r="S31" s="78"/>
      <c r="T31" s="78"/>
      <c r="U31" s="78"/>
      <c r="V31" s="78"/>
      <c r="W31" s="78"/>
      <c r="X31" s="78"/>
    </row>
    <row r="32" spans="1:24" s="79" customFormat="1" ht="106.5" customHeight="1">
      <c r="A32" s="114"/>
      <c r="B32" s="116" t="s">
        <v>197</v>
      </c>
      <c r="C32" s="4" t="s">
        <v>144</v>
      </c>
      <c r="D32" s="3" t="s">
        <v>180</v>
      </c>
      <c r="E32" s="97">
        <v>0.7</v>
      </c>
      <c r="F32" s="96"/>
      <c r="G32" s="96"/>
      <c r="H32" s="103">
        <v>0.7</v>
      </c>
      <c r="I32" s="96"/>
      <c r="J32" s="3" t="s">
        <v>159</v>
      </c>
      <c r="K32" s="78"/>
      <c r="L32" s="78"/>
      <c r="M32" s="78"/>
      <c r="N32" s="78"/>
      <c r="O32" s="78"/>
      <c r="P32" s="78"/>
      <c r="Q32" s="78"/>
      <c r="R32" s="78"/>
      <c r="S32" s="78"/>
      <c r="T32" s="78"/>
      <c r="U32" s="78"/>
      <c r="V32" s="78"/>
      <c r="W32" s="78"/>
      <c r="X32" s="78"/>
    </row>
    <row r="33" spans="1:24" s="79" customFormat="1" ht="61.5" customHeight="1">
      <c r="A33" s="114"/>
      <c r="B33" s="116" t="s">
        <v>198</v>
      </c>
      <c r="C33" s="4" t="s">
        <v>144</v>
      </c>
      <c r="D33" s="3" t="s">
        <v>160</v>
      </c>
      <c r="E33" s="97">
        <v>0.05</v>
      </c>
      <c r="F33" s="96"/>
      <c r="G33" s="96"/>
      <c r="H33" s="103">
        <v>0.1</v>
      </c>
      <c r="I33" s="96"/>
      <c r="J33" s="3" t="s">
        <v>159</v>
      </c>
      <c r="K33" s="78"/>
      <c r="L33" s="78"/>
      <c r="M33" s="78"/>
      <c r="N33" s="78"/>
      <c r="O33" s="78"/>
      <c r="P33" s="78"/>
      <c r="Q33" s="78"/>
      <c r="R33" s="78"/>
      <c r="S33" s="78"/>
      <c r="T33" s="78"/>
      <c r="U33" s="78"/>
      <c r="V33" s="78"/>
      <c r="W33" s="78"/>
      <c r="X33" s="78"/>
    </row>
    <row r="34" spans="1:24" s="79" customFormat="1" ht="73.5" customHeight="1">
      <c r="A34" s="114"/>
      <c r="B34" s="116" t="s">
        <v>199</v>
      </c>
      <c r="C34" s="4" t="s">
        <v>144</v>
      </c>
      <c r="D34" s="3" t="s">
        <v>160</v>
      </c>
      <c r="E34" s="97">
        <v>0.3</v>
      </c>
      <c r="F34" s="96"/>
      <c r="G34" s="96"/>
      <c r="H34" s="103">
        <v>0.3</v>
      </c>
      <c r="I34" s="96"/>
      <c r="J34" s="3" t="s">
        <v>159</v>
      </c>
      <c r="K34" s="78"/>
      <c r="L34" s="78"/>
      <c r="M34" s="78"/>
      <c r="N34" s="78"/>
      <c r="O34" s="78"/>
      <c r="P34" s="78"/>
      <c r="Q34" s="78"/>
      <c r="R34" s="78"/>
      <c r="S34" s="78"/>
      <c r="T34" s="78"/>
      <c r="U34" s="78"/>
      <c r="V34" s="78"/>
      <c r="W34" s="78"/>
      <c r="X34" s="78"/>
    </row>
    <row r="35" spans="1:24" s="79" customFormat="1" ht="15.75" customHeight="1">
      <c r="A35" s="151" t="s">
        <v>5</v>
      </c>
      <c r="B35" s="154"/>
      <c r="C35" s="154"/>
      <c r="D35" s="154"/>
      <c r="E35" s="121">
        <v>1.2</v>
      </c>
      <c r="F35" s="96"/>
      <c r="G35" s="96"/>
      <c r="H35" s="26">
        <v>1.2</v>
      </c>
      <c r="I35" s="96"/>
      <c r="J35" s="3"/>
      <c r="K35" s="78"/>
      <c r="L35" s="78"/>
      <c r="M35" s="78"/>
      <c r="N35" s="78"/>
      <c r="O35" s="78"/>
      <c r="P35" s="78"/>
      <c r="Q35" s="78"/>
      <c r="R35" s="78"/>
      <c r="S35" s="78"/>
      <c r="T35" s="78"/>
      <c r="U35" s="78"/>
      <c r="V35" s="78"/>
      <c r="W35" s="78"/>
      <c r="X35" s="78"/>
    </row>
    <row r="36" spans="1:24" s="79" customFormat="1" ht="21" customHeight="1">
      <c r="A36" s="114"/>
      <c r="B36" s="147" t="s">
        <v>161</v>
      </c>
      <c r="C36" s="152"/>
      <c r="D36" s="152"/>
      <c r="E36" s="152"/>
      <c r="F36" s="152"/>
      <c r="G36" s="152"/>
      <c r="H36" s="152"/>
      <c r="I36" s="152"/>
      <c r="J36" s="153"/>
      <c r="K36" s="78"/>
      <c r="L36" s="78"/>
      <c r="M36" s="78"/>
      <c r="N36" s="78"/>
      <c r="O36" s="78"/>
      <c r="P36" s="78"/>
      <c r="Q36" s="78"/>
      <c r="R36" s="78"/>
      <c r="S36" s="78"/>
      <c r="T36" s="78"/>
      <c r="U36" s="78"/>
      <c r="V36" s="78"/>
      <c r="W36" s="78"/>
      <c r="X36" s="78"/>
    </row>
    <row r="37" spans="1:24" s="79" customFormat="1" ht="153" customHeight="1">
      <c r="A37" s="114"/>
      <c r="B37" s="3" t="s">
        <v>200</v>
      </c>
      <c r="C37" s="4" t="s">
        <v>144</v>
      </c>
      <c r="D37" s="3" t="s">
        <v>181</v>
      </c>
      <c r="E37" s="97">
        <v>0.2</v>
      </c>
      <c r="F37" s="96"/>
      <c r="G37" s="96"/>
      <c r="H37" s="103">
        <v>0.2</v>
      </c>
      <c r="I37" s="96"/>
      <c r="J37" s="115" t="s">
        <v>162</v>
      </c>
      <c r="K37" s="78"/>
      <c r="L37" s="78"/>
      <c r="M37" s="78"/>
      <c r="N37" s="78"/>
      <c r="O37" s="78"/>
      <c r="P37" s="78"/>
      <c r="Q37" s="78"/>
      <c r="R37" s="78"/>
      <c r="S37" s="78"/>
      <c r="T37" s="78"/>
      <c r="U37" s="78"/>
      <c r="V37" s="78"/>
      <c r="W37" s="78"/>
      <c r="X37" s="78"/>
    </row>
    <row r="38" spans="1:24" s="79" customFormat="1" ht="94.5" customHeight="1">
      <c r="A38" s="114"/>
      <c r="B38" s="116" t="s">
        <v>201</v>
      </c>
      <c r="C38" s="4" t="s">
        <v>144</v>
      </c>
      <c r="D38" s="3" t="s">
        <v>217</v>
      </c>
      <c r="E38" s="97">
        <v>0.1</v>
      </c>
      <c r="F38" s="96"/>
      <c r="G38" s="96"/>
      <c r="H38" s="103">
        <v>0.1</v>
      </c>
      <c r="I38" s="96"/>
      <c r="J38" s="115" t="s">
        <v>162</v>
      </c>
      <c r="K38" s="78"/>
      <c r="L38" s="78"/>
      <c r="M38" s="78"/>
      <c r="N38" s="78"/>
      <c r="O38" s="78"/>
      <c r="P38" s="78"/>
      <c r="Q38" s="78"/>
      <c r="R38" s="78"/>
      <c r="S38" s="78"/>
      <c r="T38" s="78"/>
      <c r="U38" s="78"/>
      <c r="V38" s="78"/>
      <c r="W38" s="78"/>
      <c r="X38" s="78"/>
    </row>
    <row r="39" spans="1:24" s="79" customFormat="1" ht="90" customHeight="1">
      <c r="A39" s="114"/>
      <c r="B39" s="116" t="s">
        <v>202</v>
      </c>
      <c r="C39" s="4" t="s">
        <v>144</v>
      </c>
      <c r="D39" s="3" t="s">
        <v>217</v>
      </c>
      <c r="E39" s="97">
        <v>0.2</v>
      </c>
      <c r="F39" s="96"/>
      <c r="G39" s="96"/>
      <c r="H39" s="103">
        <v>0.2</v>
      </c>
      <c r="I39" s="96"/>
      <c r="J39" s="115" t="s">
        <v>162</v>
      </c>
      <c r="K39" s="78"/>
      <c r="L39" s="78"/>
      <c r="M39" s="78"/>
      <c r="N39" s="78"/>
      <c r="O39" s="78"/>
      <c r="P39" s="78"/>
      <c r="Q39" s="78"/>
      <c r="R39" s="78"/>
      <c r="S39" s="78"/>
      <c r="T39" s="78"/>
      <c r="U39" s="78"/>
      <c r="V39" s="78"/>
      <c r="W39" s="78"/>
      <c r="X39" s="78"/>
    </row>
    <row r="40" spans="1:24" s="79" customFormat="1" ht="78" customHeight="1">
      <c r="A40" s="114"/>
      <c r="B40" s="116" t="s">
        <v>203</v>
      </c>
      <c r="C40" s="4" t="s">
        <v>144</v>
      </c>
      <c r="D40" s="3" t="s">
        <v>220</v>
      </c>
      <c r="E40" s="97">
        <v>0.1</v>
      </c>
      <c r="F40" s="96"/>
      <c r="G40" s="96"/>
      <c r="H40" s="103">
        <v>0.1</v>
      </c>
      <c r="I40" s="96"/>
      <c r="J40" s="117" t="s">
        <v>163</v>
      </c>
      <c r="K40" s="78"/>
      <c r="L40" s="78"/>
      <c r="M40" s="78"/>
      <c r="N40" s="78"/>
      <c r="O40" s="78"/>
      <c r="P40" s="78"/>
      <c r="Q40" s="78"/>
      <c r="R40" s="78"/>
      <c r="S40" s="78"/>
      <c r="T40" s="78"/>
      <c r="U40" s="78"/>
      <c r="V40" s="78"/>
      <c r="W40" s="78"/>
      <c r="X40" s="78"/>
    </row>
    <row r="41" spans="1:24" s="79" customFormat="1" ht="82.5" customHeight="1">
      <c r="A41" s="114"/>
      <c r="B41" s="115" t="s">
        <v>204</v>
      </c>
      <c r="C41" s="4"/>
      <c r="D41" s="3" t="s">
        <v>221</v>
      </c>
      <c r="E41" s="97">
        <v>0.1</v>
      </c>
      <c r="F41" s="96"/>
      <c r="G41" s="96"/>
      <c r="H41" s="103">
        <v>0.1</v>
      </c>
      <c r="I41" s="96"/>
      <c r="J41" s="117" t="s">
        <v>165</v>
      </c>
      <c r="K41" s="78"/>
      <c r="L41" s="78"/>
      <c r="M41" s="78"/>
      <c r="N41" s="78"/>
      <c r="O41" s="78"/>
      <c r="P41" s="78"/>
      <c r="Q41" s="78"/>
      <c r="R41" s="78"/>
      <c r="S41" s="78"/>
      <c r="T41" s="78"/>
      <c r="U41" s="78"/>
      <c r="V41" s="78"/>
      <c r="W41" s="78"/>
      <c r="X41" s="78"/>
    </row>
    <row r="42" spans="1:24" s="79" customFormat="1" ht="99" customHeight="1">
      <c r="A42" s="114"/>
      <c r="B42" s="115" t="s">
        <v>205</v>
      </c>
      <c r="C42" s="4" t="s">
        <v>144</v>
      </c>
      <c r="D42" s="3" t="s">
        <v>182</v>
      </c>
      <c r="E42" s="97">
        <v>0.1</v>
      </c>
      <c r="F42" s="96"/>
      <c r="G42" s="96"/>
      <c r="H42" s="103">
        <v>0.1</v>
      </c>
      <c r="I42" s="96"/>
      <c r="J42" s="117" t="s">
        <v>165</v>
      </c>
      <c r="K42" s="78"/>
      <c r="L42" s="78"/>
      <c r="M42" s="78"/>
      <c r="N42" s="78"/>
      <c r="O42" s="78"/>
      <c r="P42" s="78"/>
      <c r="Q42" s="78"/>
      <c r="R42" s="78"/>
      <c r="S42" s="78"/>
      <c r="T42" s="78"/>
      <c r="U42" s="78"/>
      <c r="V42" s="78"/>
      <c r="W42" s="78"/>
      <c r="X42" s="78"/>
    </row>
    <row r="43" spans="1:24" s="79" customFormat="1" ht="15.75" customHeight="1">
      <c r="A43" s="155" t="s">
        <v>143</v>
      </c>
      <c r="B43" s="156"/>
      <c r="C43" s="156"/>
      <c r="D43" s="156"/>
      <c r="E43" s="121">
        <v>0.8</v>
      </c>
      <c r="F43" s="96"/>
      <c r="G43" s="96"/>
      <c r="H43" s="26">
        <v>0.8</v>
      </c>
      <c r="I43" s="96"/>
      <c r="J43" s="117"/>
      <c r="K43" s="78"/>
      <c r="L43" s="78"/>
      <c r="M43" s="78"/>
      <c r="N43" s="78"/>
      <c r="O43" s="78"/>
      <c r="P43" s="78"/>
      <c r="Q43" s="78"/>
      <c r="R43" s="78"/>
      <c r="S43" s="78"/>
      <c r="T43" s="78"/>
      <c r="U43" s="78"/>
      <c r="V43" s="78"/>
      <c r="W43" s="78"/>
      <c r="X43" s="78"/>
    </row>
    <row r="44" spans="1:24" s="79" customFormat="1" ht="22.5" customHeight="1">
      <c r="A44" s="11"/>
      <c r="B44" s="143" t="s">
        <v>166</v>
      </c>
      <c r="C44" s="143"/>
      <c r="D44" s="143"/>
      <c r="E44" s="143"/>
      <c r="F44" s="143"/>
      <c r="G44" s="143"/>
      <c r="H44" s="143"/>
      <c r="I44" s="143"/>
      <c r="J44" s="143"/>
      <c r="K44" s="78"/>
      <c r="L44" s="78"/>
      <c r="M44" s="78"/>
      <c r="N44" s="78"/>
      <c r="O44" s="78"/>
      <c r="P44" s="78"/>
      <c r="Q44" s="78"/>
      <c r="R44" s="78"/>
      <c r="S44" s="78"/>
      <c r="T44" s="78"/>
      <c r="U44" s="78"/>
      <c r="V44" s="78"/>
      <c r="W44" s="78"/>
      <c r="X44" s="78"/>
    </row>
    <row r="45" spans="1:24" s="76" customFormat="1" ht="76.5" customHeight="1">
      <c r="A45" s="118"/>
      <c r="B45" s="75" t="s">
        <v>206</v>
      </c>
      <c r="C45" s="4" t="s">
        <v>145</v>
      </c>
      <c r="D45" s="3" t="s">
        <v>183</v>
      </c>
      <c r="E45" s="97">
        <v>0.5</v>
      </c>
      <c r="F45" s="96"/>
      <c r="G45" s="96"/>
      <c r="H45" s="103">
        <v>0.5</v>
      </c>
      <c r="I45" s="98"/>
      <c r="J45" s="115" t="s">
        <v>140</v>
      </c>
      <c r="K45" s="81"/>
      <c r="L45" s="81"/>
      <c r="M45" s="63"/>
      <c r="N45" s="63"/>
      <c r="O45" s="63"/>
      <c r="P45" s="63"/>
      <c r="Q45" s="63"/>
      <c r="R45" s="63"/>
      <c r="S45" s="63"/>
      <c r="T45" s="63"/>
      <c r="U45" s="63"/>
      <c r="V45" s="63"/>
      <c r="W45" s="63"/>
      <c r="X45" s="63"/>
    </row>
    <row r="46" spans="1:24" s="76" customFormat="1" ht="94.5" customHeight="1">
      <c r="A46" s="118"/>
      <c r="B46" s="115" t="s">
        <v>208</v>
      </c>
      <c r="C46" s="4" t="s">
        <v>145</v>
      </c>
      <c r="D46" s="3" t="s">
        <v>183</v>
      </c>
      <c r="E46" s="108">
        <v>0.1</v>
      </c>
      <c r="F46" s="99"/>
      <c r="G46" s="99"/>
      <c r="H46" s="103">
        <v>0.1</v>
      </c>
      <c r="I46" s="98"/>
      <c r="J46" s="115" t="s">
        <v>171</v>
      </c>
      <c r="K46" s="81"/>
      <c r="L46" s="81"/>
      <c r="M46" s="63"/>
      <c r="N46" s="63"/>
      <c r="O46" s="63"/>
      <c r="P46" s="63"/>
      <c r="Q46" s="63"/>
      <c r="R46" s="63"/>
      <c r="S46" s="63"/>
      <c r="T46" s="63"/>
      <c r="U46" s="63"/>
      <c r="V46" s="63"/>
      <c r="W46" s="63"/>
      <c r="X46" s="63"/>
    </row>
    <row r="47" spans="1:24" s="76" customFormat="1" ht="75.75" customHeight="1">
      <c r="A47" s="118"/>
      <c r="B47" s="75" t="s">
        <v>167</v>
      </c>
      <c r="C47" s="4" t="s">
        <v>144</v>
      </c>
      <c r="D47" s="3" t="s">
        <v>183</v>
      </c>
      <c r="E47" s="108">
        <f>H47</f>
        <v>0.2</v>
      </c>
      <c r="F47" s="99"/>
      <c r="G47" s="99"/>
      <c r="H47" s="103">
        <v>0.2</v>
      </c>
      <c r="I47" s="100"/>
      <c r="J47" s="115" t="s">
        <v>141</v>
      </c>
      <c r="K47" s="81"/>
      <c r="L47" s="81"/>
      <c r="M47" s="63"/>
      <c r="N47" s="63"/>
      <c r="O47" s="63"/>
      <c r="P47" s="63"/>
      <c r="Q47" s="63"/>
      <c r="R47" s="63"/>
      <c r="S47" s="63"/>
      <c r="T47" s="63"/>
      <c r="U47" s="63"/>
      <c r="V47" s="63"/>
      <c r="W47" s="63"/>
      <c r="X47" s="63"/>
    </row>
    <row r="48" spans="1:24" s="76" customFormat="1" ht="15.75" customHeight="1">
      <c r="A48" s="143" t="s">
        <v>168</v>
      </c>
      <c r="B48" s="143"/>
      <c r="C48" s="143"/>
      <c r="D48" s="143"/>
      <c r="E48" s="26">
        <v>0.8</v>
      </c>
      <c r="F48" s="109"/>
      <c r="G48" s="109"/>
      <c r="H48" s="26">
        <v>0.8</v>
      </c>
      <c r="I48" s="26"/>
      <c r="J48" s="95"/>
      <c r="K48" s="81"/>
      <c r="L48" s="81"/>
      <c r="M48" s="63"/>
      <c r="N48" s="63"/>
      <c r="O48" s="63"/>
      <c r="P48" s="63"/>
      <c r="Q48" s="63"/>
      <c r="R48" s="63"/>
      <c r="S48" s="63"/>
      <c r="T48" s="63"/>
      <c r="U48" s="63"/>
      <c r="V48" s="63"/>
      <c r="W48" s="63"/>
      <c r="X48" s="63"/>
    </row>
    <row r="49" spans="1:24" s="112" customFormat="1" ht="15.75" customHeight="1">
      <c r="A49" s="11"/>
      <c r="B49" s="139" t="s">
        <v>169</v>
      </c>
      <c r="C49" s="140"/>
      <c r="D49" s="140"/>
      <c r="E49" s="140"/>
      <c r="F49" s="140"/>
      <c r="G49" s="140"/>
      <c r="H49" s="140"/>
      <c r="I49" s="140"/>
      <c r="J49" s="140"/>
      <c r="K49" s="110"/>
      <c r="L49" s="110"/>
      <c r="M49" s="111"/>
      <c r="N49" s="111"/>
      <c r="O49" s="111"/>
      <c r="P49" s="111"/>
      <c r="Q49" s="111"/>
      <c r="R49" s="111"/>
      <c r="S49" s="111"/>
      <c r="T49" s="111"/>
      <c r="U49" s="111"/>
      <c r="V49" s="111"/>
      <c r="W49" s="111"/>
      <c r="X49" s="111"/>
    </row>
    <row r="50" spans="1:24" s="76" customFormat="1" ht="36.75" customHeight="1">
      <c r="A50" s="143"/>
      <c r="B50" s="119" t="s">
        <v>207</v>
      </c>
      <c r="C50" s="4" t="s">
        <v>144</v>
      </c>
      <c r="D50" s="3" t="s">
        <v>164</v>
      </c>
      <c r="E50" s="97">
        <f>H50</f>
        <v>0.6</v>
      </c>
      <c r="F50" s="96"/>
      <c r="G50" s="96"/>
      <c r="H50" s="103">
        <v>0.6</v>
      </c>
      <c r="I50" s="101"/>
      <c r="J50" s="113" t="s">
        <v>0</v>
      </c>
      <c r="K50" s="81"/>
      <c r="L50" s="81"/>
      <c r="M50" s="63"/>
      <c r="N50" s="63"/>
      <c r="O50" s="63"/>
      <c r="P50" s="63"/>
      <c r="Q50" s="63"/>
      <c r="R50" s="63"/>
      <c r="S50" s="63"/>
      <c r="T50" s="63"/>
      <c r="U50" s="63"/>
      <c r="V50" s="63"/>
      <c r="W50" s="63"/>
      <c r="X50" s="63"/>
    </row>
    <row r="51" spans="1:24" s="76" customFormat="1" ht="63" customHeight="1">
      <c r="A51" s="143"/>
      <c r="B51" s="119" t="s">
        <v>170</v>
      </c>
      <c r="C51" s="4" t="s">
        <v>144</v>
      </c>
      <c r="D51" s="3" t="s">
        <v>164</v>
      </c>
      <c r="E51" s="97">
        <v>4.5</v>
      </c>
      <c r="F51" s="96"/>
      <c r="G51" s="96"/>
      <c r="H51" s="103">
        <v>4.5</v>
      </c>
      <c r="I51" s="101"/>
      <c r="J51" s="113" t="s">
        <v>0</v>
      </c>
      <c r="K51" s="81"/>
      <c r="L51" s="81"/>
      <c r="M51" s="63"/>
      <c r="N51" s="63"/>
      <c r="O51" s="63"/>
      <c r="P51" s="63"/>
      <c r="Q51" s="63"/>
      <c r="R51" s="63"/>
      <c r="S51" s="63"/>
      <c r="T51" s="63"/>
      <c r="U51" s="63"/>
      <c r="V51" s="63"/>
      <c r="W51" s="63"/>
      <c r="X51" s="63"/>
    </row>
    <row r="52" spans="1:24" s="76" customFormat="1" ht="18.75" customHeight="1">
      <c r="A52" s="141" t="s">
        <v>143</v>
      </c>
      <c r="B52" s="142"/>
      <c r="C52" s="142"/>
      <c r="D52" s="142"/>
      <c r="E52" s="122">
        <f>SUM(E50:E51)</f>
        <v>5.1</v>
      </c>
      <c r="F52" s="122"/>
      <c r="G52" s="122"/>
      <c r="H52" s="122">
        <f>SUM(H50:H51)</f>
        <v>5.1</v>
      </c>
      <c r="I52" s="122"/>
      <c r="J52" s="123"/>
      <c r="K52" s="81"/>
      <c r="L52" s="81"/>
      <c r="M52" s="63"/>
      <c r="N52" s="63"/>
      <c r="O52" s="63"/>
      <c r="P52" s="63"/>
      <c r="Q52" s="63"/>
      <c r="R52" s="63"/>
      <c r="S52" s="63"/>
      <c r="T52" s="63"/>
      <c r="U52" s="63"/>
      <c r="V52" s="63"/>
      <c r="W52" s="63"/>
      <c r="X52" s="63"/>
    </row>
    <row r="53" spans="1:24" s="79" customFormat="1" ht="17.25" customHeight="1">
      <c r="A53" s="11"/>
      <c r="B53" s="139" t="s">
        <v>184</v>
      </c>
      <c r="C53" s="140"/>
      <c r="D53" s="140"/>
      <c r="E53" s="140"/>
      <c r="F53" s="140"/>
      <c r="G53" s="140"/>
      <c r="H53" s="140"/>
      <c r="I53" s="140"/>
      <c r="J53" s="140"/>
      <c r="K53" s="78"/>
      <c r="L53" s="78"/>
      <c r="M53" s="78"/>
      <c r="N53" s="78"/>
      <c r="O53" s="78"/>
      <c r="P53" s="78"/>
      <c r="Q53" s="78"/>
      <c r="R53" s="78"/>
      <c r="S53" s="78"/>
      <c r="T53" s="78"/>
      <c r="U53" s="78"/>
      <c r="V53" s="78"/>
      <c r="W53" s="78"/>
      <c r="X53" s="78"/>
    </row>
    <row r="54" spans="1:24" s="79" customFormat="1" ht="63" customHeight="1">
      <c r="A54" s="11"/>
      <c r="B54" s="124" t="s">
        <v>209</v>
      </c>
      <c r="C54" s="4" t="s">
        <v>144</v>
      </c>
      <c r="D54" s="126" t="s">
        <v>210</v>
      </c>
      <c r="E54" s="125" t="s">
        <v>211</v>
      </c>
      <c r="F54" s="126"/>
      <c r="G54" s="126"/>
      <c r="H54" s="125" t="s">
        <v>211</v>
      </c>
      <c r="I54" s="126"/>
      <c r="J54" s="126" t="s">
        <v>212</v>
      </c>
      <c r="K54" s="78"/>
      <c r="L54" s="78"/>
      <c r="M54" s="78"/>
      <c r="N54" s="78"/>
      <c r="O54" s="78"/>
      <c r="P54" s="78"/>
      <c r="Q54" s="78"/>
      <c r="R54" s="78"/>
      <c r="S54" s="78"/>
      <c r="T54" s="78"/>
      <c r="U54" s="78"/>
      <c r="V54" s="78"/>
      <c r="W54" s="78"/>
      <c r="X54" s="78"/>
    </row>
    <row r="55" spans="1:24" s="79" customFormat="1" ht="73.5" customHeight="1">
      <c r="A55" s="11"/>
      <c r="B55" s="124" t="s">
        <v>213</v>
      </c>
      <c r="C55" s="4" t="s">
        <v>144</v>
      </c>
      <c r="D55" s="126" t="s">
        <v>210</v>
      </c>
      <c r="E55" s="128">
        <v>200</v>
      </c>
      <c r="F55" s="127"/>
      <c r="G55" s="127"/>
      <c r="H55" s="128">
        <v>200</v>
      </c>
      <c r="I55" s="126"/>
      <c r="J55" s="126" t="s">
        <v>214</v>
      </c>
      <c r="K55" s="78"/>
      <c r="L55" s="78"/>
      <c r="M55" s="78"/>
      <c r="N55" s="78"/>
      <c r="O55" s="78"/>
      <c r="P55" s="78"/>
      <c r="Q55" s="78"/>
      <c r="R55" s="78"/>
      <c r="S55" s="78"/>
      <c r="T55" s="78"/>
      <c r="U55" s="78"/>
      <c r="V55" s="78"/>
      <c r="W55" s="78"/>
      <c r="X55" s="78"/>
    </row>
    <row r="56" spans="1:24" s="79" customFormat="1" ht="19.5" customHeight="1">
      <c r="A56" s="136" t="s">
        <v>218</v>
      </c>
      <c r="B56" s="137"/>
      <c r="C56" s="137"/>
      <c r="D56" s="137"/>
      <c r="E56" s="102">
        <v>245.8</v>
      </c>
      <c r="F56" s="98"/>
      <c r="G56" s="98"/>
      <c r="H56" s="104">
        <v>245.8</v>
      </c>
      <c r="I56" s="98"/>
      <c r="J56" s="74"/>
      <c r="K56" s="78"/>
      <c r="L56" s="78"/>
      <c r="M56" s="78"/>
      <c r="N56" s="78"/>
      <c r="O56" s="78"/>
      <c r="P56" s="78"/>
      <c r="Q56" s="78"/>
      <c r="R56" s="78"/>
      <c r="S56" s="78"/>
      <c r="T56" s="78"/>
      <c r="U56" s="78"/>
      <c r="V56" s="78"/>
      <c r="W56" s="78"/>
      <c r="X56" s="78"/>
    </row>
    <row r="57" spans="1:49" s="65" customFormat="1" ht="20.25" customHeight="1">
      <c r="A57" s="136" t="s">
        <v>219</v>
      </c>
      <c r="B57" s="137"/>
      <c r="C57" s="137"/>
      <c r="D57" s="137"/>
      <c r="E57" s="102">
        <f>E56</f>
        <v>245.8</v>
      </c>
      <c r="F57" s="98"/>
      <c r="G57" s="98"/>
      <c r="H57" s="104">
        <v>245.8</v>
      </c>
      <c r="I57" s="98"/>
      <c r="J57" s="74"/>
      <c r="K57" s="63"/>
      <c r="L57" s="63"/>
      <c r="M57" s="63"/>
      <c r="N57" s="63"/>
      <c r="O57" s="63"/>
      <c r="P57" s="63"/>
      <c r="Q57" s="63"/>
      <c r="R57" s="63"/>
      <c r="S57" s="63"/>
      <c r="T57" s="63"/>
      <c r="U57" s="63"/>
      <c r="V57" s="63"/>
      <c r="W57" s="63"/>
      <c r="X57" s="63"/>
      <c r="Y57" s="63"/>
      <c r="Z57" s="63"/>
      <c r="AA57" s="63"/>
      <c r="AB57" s="63"/>
      <c r="AC57" s="63"/>
      <c r="AD57" s="63"/>
      <c r="AE57" s="63"/>
      <c r="AF57" s="63"/>
      <c r="AG57" s="63"/>
      <c r="AH57" s="63"/>
      <c r="AI57" s="63"/>
      <c r="AJ57" s="63"/>
      <c r="AK57" s="63"/>
      <c r="AL57" s="63"/>
      <c r="AM57" s="63"/>
      <c r="AN57" s="63"/>
      <c r="AO57" s="63"/>
      <c r="AP57" s="63"/>
      <c r="AQ57" s="63"/>
      <c r="AR57" s="63"/>
      <c r="AS57" s="63"/>
      <c r="AT57" s="63"/>
      <c r="AU57" s="63"/>
      <c r="AV57" s="63"/>
      <c r="AW57" s="63"/>
    </row>
    <row r="58" spans="1:49" s="65" customFormat="1" ht="20.25" customHeight="1">
      <c r="A58" s="129"/>
      <c r="B58" s="129"/>
      <c r="C58" s="129"/>
      <c r="D58" s="129"/>
      <c r="E58" s="130"/>
      <c r="F58" s="89"/>
      <c r="G58" s="89"/>
      <c r="H58" s="131"/>
      <c r="I58" s="89"/>
      <c r="J58" s="94"/>
      <c r="K58" s="63"/>
      <c r="L58" s="63"/>
      <c r="M58" s="63"/>
      <c r="N58" s="63"/>
      <c r="O58" s="63"/>
      <c r="P58" s="63"/>
      <c r="Q58" s="63"/>
      <c r="R58" s="63"/>
      <c r="S58" s="63"/>
      <c r="T58" s="63"/>
      <c r="U58" s="63"/>
      <c r="V58" s="63"/>
      <c r="W58" s="63"/>
      <c r="X58" s="63"/>
      <c r="Y58" s="63"/>
      <c r="Z58" s="63"/>
      <c r="AA58" s="63"/>
      <c r="AB58" s="63"/>
      <c r="AC58" s="63"/>
      <c r="AD58" s="63"/>
      <c r="AE58" s="63"/>
      <c r="AF58" s="63"/>
      <c r="AG58" s="63"/>
      <c r="AH58" s="63"/>
      <c r="AI58" s="63"/>
      <c r="AJ58" s="63"/>
      <c r="AK58" s="63"/>
      <c r="AL58" s="63"/>
      <c r="AM58" s="63"/>
      <c r="AN58" s="63"/>
      <c r="AO58" s="63"/>
      <c r="AP58" s="63"/>
      <c r="AQ58" s="63"/>
      <c r="AR58" s="63"/>
      <c r="AS58" s="63"/>
      <c r="AT58" s="63"/>
      <c r="AU58" s="63"/>
      <c r="AV58" s="63"/>
      <c r="AW58" s="63"/>
    </row>
    <row r="59" spans="1:49" s="65" customFormat="1" ht="20.25" customHeight="1">
      <c r="A59" s="129"/>
      <c r="B59" s="129"/>
      <c r="C59" s="129"/>
      <c r="D59" s="129"/>
      <c r="E59" s="130"/>
      <c r="F59" s="89"/>
      <c r="G59" s="89"/>
      <c r="H59" s="131"/>
      <c r="I59" s="89"/>
      <c r="J59" s="94"/>
      <c r="K59" s="63"/>
      <c r="L59" s="63"/>
      <c r="M59" s="63"/>
      <c r="N59" s="63"/>
      <c r="O59" s="63"/>
      <c r="P59" s="63"/>
      <c r="Q59" s="63"/>
      <c r="R59" s="63"/>
      <c r="S59" s="63"/>
      <c r="T59" s="63"/>
      <c r="U59" s="63"/>
      <c r="V59" s="63"/>
      <c r="W59" s="63"/>
      <c r="X59" s="63"/>
      <c r="Y59" s="63"/>
      <c r="Z59" s="63"/>
      <c r="AA59" s="63"/>
      <c r="AB59" s="63"/>
      <c r="AC59" s="63"/>
      <c r="AD59" s="63"/>
      <c r="AE59" s="63"/>
      <c r="AF59" s="63"/>
      <c r="AG59" s="63"/>
      <c r="AH59" s="63"/>
      <c r="AI59" s="63"/>
      <c r="AJ59" s="63"/>
      <c r="AK59" s="63"/>
      <c r="AL59" s="63"/>
      <c r="AM59" s="63"/>
      <c r="AN59" s="63"/>
      <c r="AO59" s="63"/>
      <c r="AP59" s="63"/>
      <c r="AQ59" s="63"/>
      <c r="AR59" s="63"/>
      <c r="AS59" s="63"/>
      <c r="AT59" s="63"/>
      <c r="AU59" s="63"/>
      <c r="AV59" s="63"/>
      <c r="AW59" s="63"/>
    </row>
    <row r="60" spans="1:49" s="65" customFormat="1" ht="20.25" customHeight="1">
      <c r="A60" s="92"/>
      <c r="B60" s="92"/>
      <c r="C60" s="92"/>
      <c r="D60" s="92"/>
      <c r="E60" s="92"/>
      <c r="F60" s="73"/>
      <c r="G60" s="73"/>
      <c r="H60" s="93"/>
      <c r="I60" s="73"/>
      <c r="J60" s="94"/>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row>
    <row r="61" spans="1:10" s="63" customFormat="1" ht="32.25" customHeight="1">
      <c r="A61" s="82"/>
      <c r="B61" s="120" t="s">
        <v>173</v>
      </c>
      <c r="C61" s="37"/>
      <c r="D61" s="37"/>
      <c r="E61" s="37"/>
      <c r="F61" s="38"/>
      <c r="G61" s="38"/>
      <c r="H61" s="33"/>
      <c r="I61" s="133" t="s">
        <v>172</v>
      </c>
      <c r="J61" s="133"/>
    </row>
    <row r="62" spans="1:49" s="79" customFormat="1" ht="69.75" customHeight="1">
      <c r="A62" s="82"/>
      <c r="B62" s="83"/>
      <c r="C62" s="84"/>
      <c r="D62" s="84"/>
      <c r="E62" s="84"/>
      <c r="F62" s="85"/>
      <c r="G62" s="85"/>
      <c r="H62" s="33"/>
      <c r="I62" s="85"/>
      <c r="J62" s="84"/>
      <c r="K62" s="78"/>
      <c r="L62" s="78"/>
      <c r="M62" s="78"/>
      <c r="N62" s="78"/>
      <c r="O62" s="78"/>
      <c r="P62" s="78"/>
      <c r="Q62" s="78"/>
      <c r="R62" s="78"/>
      <c r="S62" s="78"/>
      <c r="T62" s="78"/>
      <c r="U62" s="78"/>
      <c r="V62" s="78"/>
      <c r="W62" s="78"/>
      <c r="X62" s="78"/>
      <c r="Y62" s="78"/>
      <c r="Z62" s="78"/>
      <c r="AA62" s="78"/>
      <c r="AB62" s="78"/>
      <c r="AC62" s="78"/>
      <c r="AD62" s="78"/>
      <c r="AE62" s="78"/>
      <c r="AF62" s="78"/>
      <c r="AG62" s="78"/>
      <c r="AH62" s="78"/>
      <c r="AI62" s="78"/>
      <c r="AJ62" s="78"/>
      <c r="AK62" s="78"/>
      <c r="AL62" s="78"/>
      <c r="AM62" s="78"/>
      <c r="AN62" s="78"/>
      <c r="AO62" s="78"/>
      <c r="AP62" s="78"/>
      <c r="AQ62" s="78"/>
      <c r="AR62" s="78"/>
      <c r="AS62" s="78"/>
      <c r="AT62" s="78"/>
      <c r="AU62" s="78"/>
      <c r="AV62" s="78"/>
      <c r="AW62" s="78"/>
    </row>
    <row r="63" spans="1:49" ht="24.75" customHeight="1">
      <c r="A63" s="88"/>
      <c r="B63" s="88"/>
      <c r="C63" s="88"/>
      <c r="D63" s="88"/>
      <c r="E63" s="88"/>
      <c r="F63" s="89"/>
      <c r="G63" s="89"/>
      <c r="H63" s="33"/>
      <c r="I63" s="89"/>
      <c r="J63" s="90"/>
      <c r="Y63" s="86"/>
      <c r="Z63" s="86"/>
      <c r="AA63" s="86"/>
      <c r="AB63" s="86"/>
      <c r="AC63" s="86"/>
      <c r="AD63" s="86"/>
      <c r="AE63" s="86"/>
      <c r="AF63" s="86"/>
      <c r="AG63" s="86"/>
      <c r="AH63" s="86"/>
      <c r="AI63" s="86"/>
      <c r="AJ63" s="86"/>
      <c r="AK63" s="86"/>
      <c r="AL63" s="86"/>
      <c r="AM63" s="86"/>
      <c r="AN63" s="86"/>
      <c r="AO63" s="86"/>
      <c r="AP63" s="86"/>
      <c r="AQ63" s="86"/>
      <c r="AR63" s="86"/>
      <c r="AS63" s="86"/>
      <c r="AT63" s="86"/>
      <c r="AU63" s="86"/>
      <c r="AV63" s="86"/>
      <c r="AW63" s="86"/>
    </row>
    <row r="64" spans="1:49" ht="21" customHeight="1">
      <c r="A64" s="88"/>
      <c r="B64" s="88"/>
      <c r="C64" s="88"/>
      <c r="D64" s="88"/>
      <c r="E64" s="88"/>
      <c r="F64" s="86"/>
      <c r="G64" s="86"/>
      <c r="H64" s="105"/>
      <c r="I64" s="86"/>
      <c r="J64" s="86"/>
      <c r="Y64" s="86"/>
      <c r="Z64" s="86"/>
      <c r="AA64" s="86"/>
      <c r="AB64" s="86"/>
      <c r="AC64" s="86"/>
      <c r="AD64" s="86"/>
      <c r="AE64" s="86"/>
      <c r="AF64" s="86"/>
      <c r="AG64" s="86"/>
      <c r="AH64" s="86"/>
      <c r="AI64" s="86"/>
      <c r="AJ64" s="86"/>
      <c r="AK64" s="86"/>
      <c r="AL64" s="86"/>
      <c r="AM64" s="86"/>
      <c r="AN64" s="86"/>
      <c r="AO64" s="86"/>
      <c r="AP64" s="86"/>
      <c r="AQ64" s="86"/>
      <c r="AR64" s="86"/>
      <c r="AS64" s="86"/>
      <c r="AT64" s="86"/>
      <c r="AU64" s="86"/>
      <c r="AV64" s="86"/>
      <c r="AW64" s="86"/>
    </row>
    <row r="65" spans="1:49" ht="15.75">
      <c r="A65" s="88"/>
      <c r="B65" s="86"/>
      <c r="C65" s="86"/>
      <c r="D65" s="86"/>
      <c r="E65" s="86"/>
      <c r="F65" s="86"/>
      <c r="G65" s="86"/>
      <c r="H65" s="105"/>
      <c r="I65" s="86"/>
      <c r="J65" s="86"/>
      <c r="Y65" s="86"/>
      <c r="Z65" s="86"/>
      <c r="AA65" s="86"/>
      <c r="AB65" s="86"/>
      <c r="AC65" s="86"/>
      <c r="AD65" s="86"/>
      <c r="AE65" s="86"/>
      <c r="AF65" s="86"/>
      <c r="AG65" s="86"/>
      <c r="AH65" s="86"/>
      <c r="AI65" s="86"/>
      <c r="AJ65" s="86"/>
      <c r="AK65" s="86"/>
      <c r="AL65" s="86"/>
      <c r="AM65" s="86"/>
      <c r="AN65" s="86"/>
      <c r="AO65" s="86"/>
      <c r="AP65" s="86"/>
      <c r="AQ65" s="86"/>
      <c r="AR65" s="86"/>
      <c r="AS65" s="86"/>
      <c r="AT65" s="86"/>
      <c r="AU65" s="86"/>
      <c r="AV65" s="86"/>
      <c r="AW65" s="86"/>
    </row>
    <row r="66" spans="1:49" ht="15.75">
      <c r="A66" s="88"/>
      <c r="B66" s="86"/>
      <c r="C66" s="86"/>
      <c r="D66" s="86"/>
      <c r="E66" s="86"/>
      <c r="F66" s="86"/>
      <c r="G66" s="86"/>
      <c r="H66" s="105"/>
      <c r="I66" s="86"/>
      <c r="J66" s="86"/>
      <c r="Y66" s="86"/>
      <c r="Z66" s="86"/>
      <c r="AA66" s="86"/>
      <c r="AB66" s="86"/>
      <c r="AC66" s="86"/>
      <c r="AD66" s="86"/>
      <c r="AE66" s="86"/>
      <c r="AF66" s="86"/>
      <c r="AG66" s="86"/>
      <c r="AH66" s="86"/>
      <c r="AI66" s="86"/>
      <c r="AJ66" s="86"/>
      <c r="AK66" s="86"/>
      <c r="AL66" s="86"/>
      <c r="AM66" s="86"/>
      <c r="AN66" s="86"/>
      <c r="AO66" s="86"/>
      <c r="AP66" s="86"/>
      <c r="AQ66" s="86"/>
      <c r="AR66" s="86"/>
      <c r="AS66" s="86"/>
      <c r="AT66" s="86"/>
      <c r="AU66" s="86"/>
      <c r="AV66" s="86"/>
      <c r="AW66" s="86"/>
    </row>
    <row r="67" spans="1:49" ht="15.75">
      <c r="A67" s="88"/>
      <c r="B67" s="86"/>
      <c r="C67" s="86"/>
      <c r="D67" s="86"/>
      <c r="E67" s="86"/>
      <c r="F67" s="86"/>
      <c r="G67" s="86"/>
      <c r="H67" s="105"/>
      <c r="I67" s="86"/>
      <c r="J67" s="86"/>
      <c r="Y67" s="86"/>
      <c r="Z67" s="86"/>
      <c r="AA67" s="86"/>
      <c r="AB67" s="86"/>
      <c r="AC67" s="86"/>
      <c r="AD67" s="86"/>
      <c r="AE67" s="86"/>
      <c r="AF67" s="86"/>
      <c r="AG67" s="86"/>
      <c r="AH67" s="86"/>
      <c r="AI67" s="86"/>
      <c r="AJ67" s="86"/>
      <c r="AK67" s="86"/>
      <c r="AL67" s="86"/>
      <c r="AM67" s="86"/>
      <c r="AN67" s="86"/>
      <c r="AO67" s="86"/>
      <c r="AP67" s="86"/>
      <c r="AQ67" s="86"/>
      <c r="AR67" s="86"/>
      <c r="AS67" s="86"/>
      <c r="AT67" s="86"/>
      <c r="AU67" s="86"/>
      <c r="AV67" s="86"/>
      <c r="AW67" s="86"/>
    </row>
    <row r="68" spans="1:49" ht="15.75">
      <c r="A68" s="88"/>
      <c r="B68" s="86"/>
      <c r="C68" s="86"/>
      <c r="D68" s="86"/>
      <c r="E68" s="86"/>
      <c r="F68" s="86"/>
      <c r="G68" s="86"/>
      <c r="H68" s="105"/>
      <c r="I68" s="86"/>
      <c r="J68" s="86"/>
      <c r="Y68" s="86"/>
      <c r="Z68" s="86"/>
      <c r="AA68" s="86"/>
      <c r="AB68" s="86"/>
      <c r="AC68" s="86"/>
      <c r="AD68" s="86"/>
      <c r="AE68" s="86"/>
      <c r="AF68" s="86"/>
      <c r="AG68" s="86"/>
      <c r="AH68" s="86"/>
      <c r="AI68" s="86"/>
      <c r="AJ68" s="86"/>
      <c r="AK68" s="86"/>
      <c r="AL68" s="86"/>
      <c r="AM68" s="86"/>
      <c r="AN68" s="86"/>
      <c r="AO68" s="86"/>
      <c r="AP68" s="86"/>
      <c r="AQ68" s="86"/>
      <c r="AR68" s="86"/>
      <c r="AS68" s="86"/>
      <c r="AT68" s="86"/>
      <c r="AU68" s="86"/>
      <c r="AV68" s="86"/>
      <c r="AW68" s="86"/>
    </row>
    <row r="69" spans="1:49" ht="15.75">
      <c r="A69" s="88"/>
      <c r="B69" s="86"/>
      <c r="C69" s="86"/>
      <c r="D69" s="86"/>
      <c r="E69" s="86"/>
      <c r="F69" s="86"/>
      <c r="G69" s="86"/>
      <c r="H69" s="105"/>
      <c r="I69" s="86"/>
      <c r="J69" s="86"/>
      <c r="Y69" s="86"/>
      <c r="Z69" s="86"/>
      <c r="AA69" s="86"/>
      <c r="AB69" s="86"/>
      <c r="AC69" s="86"/>
      <c r="AD69" s="86"/>
      <c r="AE69" s="86"/>
      <c r="AF69" s="86"/>
      <c r="AG69" s="86"/>
      <c r="AH69" s="86"/>
      <c r="AI69" s="86"/>
      <c r="AJ69" s="86"/>
      <c r="AK69" s="86"/>
      <c r="AL69" s="86"/>
      <c r="AM69" s="86"/>
      <c r="AN69" s="86"/>
      <c r="AO69" s="86"/>
      <c r="AP69" s="86"/>
      <c r="AQ69" s="86"/>
      <c r="AR69" s="86"/>
      <c r="AS69" s="86"/>
      <c r="AT69" s="86"/>
      <c r="AU69" s="86"/>
      <c r="AV69" s="86"/>
      <c r="AW69" s="86"/>
    </row>
    <row r="70" spans="1:49" ht="15.75">
      <c r="A70" s="88"/>
      <c r="B70" s="86"/>
      <c r="C70" s="86"/>
      <c r="D70" s="86"/>
      <c r="E70" s="86"/>
      <c r="F70" s="86"/>
      <c r="G70" s="86"/>
      <c r="H70" s="105"/>
      <c r="I70" s="86"/>
      <c r="J70" s="86"/>
      <c r="Y70" s="86"/>
      <c r="Z70" s="86"/>
      <c r="AA70" s="86"/>
      <c r="AB70" s="86"/>
      <c r="AC70" s="86"/>
      <c r="AD70" s="86"/>
      <c r="AE70" s="86"/>
      <c r="AF70" s="86"/>
      <c r="AG70" s="86"/>
      <c r="AH70" s="86"/>
      <c r="AI70" s="86"/>
      <c r="AJ70" s="86"/>
      <c r="AK70" s="86"/>
      <c r="AL70" s="86"/>
      <c r="AM70" s="86"/>
      <c r="AN70" s="86"/>
      <c r="AO70" s="86"/>
      <c r="AP70" s="86"/>
      <c r="AQ70" s="86"/>
      <c r="AR70" s="86"/>
      <c r="AS70" s="86"/>
      <c r="AT70" s="86"/>
      <c r="AU70" s="86"/>
      <c r="AV70" s="86"/>
      <c r="AW70" s="86"/>
    </row>
    <row r="71" spans="1:49" ht="15.75">
      <c r="A71" s="88"/>
      <c r="B71" s="86"/>
      <c r="C71" s="86"/>
      <c r="D71" s="86"/>
      <c r="E71" s="86"/>
      <c r="F71" s="86"/>
      <c r="G71" s="86"/>
      <c r="H71" s="105"/>
      <c r="I71" s="86"/>
      <c r="J71" s="86"/>
      <c r="Y71" s="86"/>
      <c r="Z71" s="86"/>
      <c r="AA71" s="86"/>
      <c r="AB71" s="86"/>
      <c r="AC71" s="86"/>
      <c r="AD71" s="86"/>
      <c r="AE71" s="86"/>
      <c r="AF71" s="86"/>
      <c r="AG71" s="86"/>
      <c r="AH71" s="86"/>
      <c r="AI71" s="86"/>
      <c r="AJ71" s="86"/>
      <c r="AK71" s="86"/>
      <c r="AL71" s="86"/>
      <c r="AM71" s="86"/>
      <c r="AN71" s="86"/>
      <c r="AO71" s="86"/>
      <c r="AP71" s="86"/>
      <c r="AQ71" s="86"/>
      <c r="AR71" s="86"/>
      <c r="AS71" s="86"/>
      <c r="AT71" s="86"/>
      <c r="AU71" s="86"/>
      <c r="AV71" s="86"/>
      <c r="AW71" s="86"/>
    </row>
    <row r="72" spans="1:49" ht="15.75">
      <c r="A72" s="88"/>
      <c r="B72" s="86"/>
      <c r="C72" s="86"/>
      <c r="D72" s="86"/>
      <c r="E72" s="86"/>
      <c r="F72" s="86"/>
      <c r="G72" s="86"/>
      <c r="H72" s="105"/>
      <c r="I72" s="86"/>
      <c r="J72" s="86"/>
      <c r="Y72" s="86"/>
      <c r="Z72" s="86"/>
      <c r="AA72" s="86"/>
      <c r="AB72" s="86"/>
      <c r="AC72" s="86"/>
      <c r="AD72" s="86"/>
      <c r="AE72" s="86"/>
      <c r="AF72" s="86"/>
      <c r="AG72" s="86"/>
      <c r="AH72" s="86"/>
      <c r="AI72" s="86"/>
      <c r="AJ72" s="86"/>
      <c r="AK72" s="86"/>
      <c r="AL72" s="86"/>
      <c r="AM72" s="86"/>
      <c r="AN72" s="86"/>
      <c r="AO72" s="86"/>
      <c r="AP72" s="86"/>
      <c r="AQ72" s="86"/>
      <c r="AR72" s="86"/>
      <c r="AS72" s="86"/>
      <c r="AT72" s="86"/>
      <c r="AU72" s="86"/>
      <c r="AV72" s="86"/>
      <c r="AW72" s="86"/>
    </row>
    <row r="73" spans="1:49" ht="15.75">
      <c r="A73" s="88"/>
      <c r="B73" s="86"/>
      <c r="C73" s="86"/>
      <c r="D73" s="86"/>
      <c r="E73" s="86"/>
      <c r="F73" s="86"/>
      <c r="G73" s="86"/>
      <c r="H73" s="105"/>
      <c r="I73" s="86"/>
      <c r="J73" s="86"/>
      <c r="Y73" s="86"/>
      <c r="Z73" s="86"/>
      <c r="AA73" s="86"/>
      <c r="AB73" s="86"/>
      <c r="AC73" s="86"/>
      <c r="AD73" s="86"/>
      <c r="AE73" s="86"/>
      <c r="AF73" s="86"/>
      <c r="AG73" s="86"/>
      <c r="AH73" s="86"/>
      <c r="AI73" s="86"/>
      <c r="AJ73" s="86"/>
      <c r="AK73" s="86"/>
      <c r="AL73" s="86"/>
      <c r="AM73" s="86"/>
      <c r="AN73" s="86"/>
      <c r="AO73" s="86"/>
      <c r="AP73" s="86"/>
      <c r="AQ73" s="86"/>
      <c r="AR73" s="86"/>
      <c r="AS73" s="86"/>
      <c r="AT73" s="86"/>
      <c r="AU73" s="86"/>
      <c r="AV73" s="86"/>
      <c r="AW73" s="86"/>
    </row>
    <row r="74" spans="1:49" ht="15.75">
      <c r="A74" s="88"/>
      <c r="B74" s="86"/>
      <c r="C74" s="86"/>
      <c r="D74" s="86"/>
      <c r="E74" s="86"/>
      <c r="F74" s="86"/>
      <c r="G74" s="86"/>
      <c r="H74" s="105"/>
      <c r="I74" s="86"/>
      <c r="J74" s="86"/>
      <c r="Y74" s="86"/>
      <c r="Z74" s="86"/>
      <c r="AA74" s="86"/>
      <c r="AB74" s="86"/>
      <c r="AC74" s="86"/>
      <c r="AD74" s="86"/>
      <c r="AE74" s="86"/>
      <c r="AF74" s="86"/>
      <c r="AG74" s="86"/>
      <c r="AH74" s="86"/>
      <c r="AI74" s="86"/>
      <c r="AJ74" s="86"/>
      <c r="AK74" s="86"/>
      <c r="AL74" s="86"/>
      <c r="AM74" s="86"/>
      <c r="AN74" s="86"/>
      <c r="AO74" s="86"/>
      <c r="AP74" s="86"/>
      <c r="AQ74" s="86"/>
      <c r="AR74" s="86"/>
      <c r="AS74" s="86"/>
      <c r="AT74" s="86"/>
      <c r="AU74" s="86"/>
      <c r="AV74" s="86"/>
      <c r="AW74" s="86"/>
    </row>
    <row r="75" spans="1:49" ht="15.75">
      <c r="A75" s="88"/>
      <c r="B75" s="86"/>
      <c r="C75" s="86"/>
      <c r="D75" s="86"/>
      <c r="E75" s="86"/>
      <c r="F75" s="86"/>
      <c r="G75" s="86"/>
      <c r="H75" s="105"/>
      <c r="I75" s="86"/>
      <c r="J75" s="86"/>
      <c r="Y75" s="86"/>
      <c r="Z75" s="86"/>
      <c r="AA75" s="86"/>
      <c r="AB75" s="86"/>
      <c r="AC75" s="86"/>
      <c r="AD75" s="86"/>
      <c r="AE75" s="86"/>
      <c r="AF75" s="86"/>
      <c r="AG75" s="86"/>
      <c r="AH75" s="86"/>
      <c r="AI75" s="86"/>
      <c r="AJ75" s="86"/>
      <c r="AK75" s="86"/>
      <c r="AL75" s="86"/>
      <c r="AM75" s="86"/>
      <c r="AN75" s="86"/>
      <c r="AO75" s="86"/>
      <c r="AP75" s="86"/>
      <c r="AQ75" s="86"/>
      <c r="AR75" s="86"/>
      <c r="AS75" s="86"/>
      <c r="AT75" s="86"/>
      <c r="AU75" s="86"/>
      <c r="AV75" s="86"/>
      <c r="AW75" s="86"/>
    </row>
    <row r="76" spans="1:49" ht="15.75">
      <c r="A76" s="88"/>
      <c r="B76" s="86"/>
      <c r="C76" s="86"/>
      <c r="D76" s="86"/>
      <c r="E76" s="86"/>
      <c r="F76" s="86"/>
      <c r="G76" s="86"/>
      <c r="H76" s="105"/>
      <c r="I76" s="86"/>
      <c r="J76" s="86"/>
      <c r="Y76" s="86"/>
      <c r="Z76" s="86"/>
      <c r="AA76" s="86"/>
      <c r="AB76" s="86"/>
      <c r="AC76" s="86"/>
      <c r="AD76" s="86"/>
      <c r="AE76" s="86"/>
      <c r="AF76" s="86"/>
      <c r="AG76" s="86"/>
      <c r="AH76" s="86"/>
      <c r="AI76" s="86"/>
      <c r="AJ76" s="86"/>
      <c r="AK76" s="86"/>
      <c r="AL76" s="86"/>
      <c r="AM76" s="86"/>
      <c r="AN76" s="86"/>
      <c r="AO76" s="86"/>
      <c r="AP76" s="86"/>
      <c r="AQ76" s="86"/>
      <c r="AR76" s="86"/>
      <c r="AS76" s="86"/>
      <c r="AT76" s="86"/>
      <c r="AU76" s="86"/>
      <c r="AV76" s="86"/>
      <c r="AW76" s="86"/>
    </row>
    <row r="77" spans="1:49" ht="15.75">
      <c r="A77" s="88"/>
      <c r="B77" s="86"/>
      <c r="C77" s="86"/>
      <c r="D77" s="86"/>
      <c r="E77" s="86"/>
      <c r="F77" s="86"/>
      <c r="G77" s="86"/>
      <c r="H77" s="105"/>
      <c r="I77" s="86"/>
      <c r="J77" s="86"/>
      <c r="Y77" s="86"/>
      <c r="Z77" s="86"/>
      <c r="AA77" s="86"/>
      <c r="AB77" s="86"/>
      <c r="AC77" s="86"/>
      <c r="AD77" s="86"/>
      <c r="AE77" s="86"/>
      <c r="AF77" s="86"/>
      <c r="AG77" s="86"/>
      <c r="AH77" s="86"/>
      <c r="AI77" s="86"/>
      <c r="AJ77" s="86"/>
      <c r="AK77" s="86"/>
      <c r="AL77" s="86"/>
      <c r="AM77" s="86"/>
      <c r="AN77" s="86"/>
      <c r="AO77" s="86"/>
      <c r="AP77" s="86"/>
      <c r="AQ77" s="86"/>
      <c r="AR77" s="86"/>
      <c r="AS77" s="86"/>
      <c r="AT77" s="86"/>
      <c r="AU77" s="86"/>
      <c r="AV77" s="86"/>
      <c r="AW77" s="86"/>
    </row>
    <row r="78" spans="1:49" ht="15.75">
      <c r="A78" s="88"/>
      <c r="B78" s="86"/>
      <c r="C78" s="86"/>
      <c r="D78" s="86"/>
      <c r="E78" s="86"/>
      <c r="F78" s="86"/>
      <c r="G78" s="86"/>
      <c r="H78" s="105"/>
      <c r="I78" s="86"/>
      <c r="J78" s="86"/>
      <c r="Y78" s="86"/>
      <c r="Z78" s="86"/>
      <c r="AA78" s="86"/>
      <c r="AB78" s="86"/>
      <c r="AC78" s="86"/>
      <c r="AD78" s="86"/>
      <c r="AE78" s="86"/>
      <c r="AF78" s="86"/>
      <c r="AG78" s="86"/>
      <c r="AH78" s="86"/>
      <c r="AI78" s="86"/>
      <c r="AJ78" s="86"/>
      <c r="AK78" s="86"/>
      <c r="AL78" s="86"/>
      <c r="AM78" s="86"/>
      <c r="AN78" s="86"/>
      <c r="AO78" s="86"/>
      <c r="AP78" s="86"/>
      <c r="AQ78" s="86"/>
      <c r="AR78" s="86"/>
      <c r="AS78" s="86"/>
      <c r="AT78" s="86"/>
      <c r="AU78" s="86"/>
      <c r="AV78" s="86"/>
      <c r="AW78" s="86"/>
    </row>
    <row r="79" spans="1:49" ht="15.75">
      <c r="A79" s="88"/>
      <c r="B79" s="86"/>
      <c r="C79" s="86"/>
      <c r="D79" s="86"/>
      <c r="E79" s="86"/>
      <c r="F79" s="86"/>
      <c r="G79" s="86"/>
      <c r="H79" s="105"/>
      <c r="I79" s="86"/>
      <c r="J79" s="86"/>
      <c r="Y79" s="86"/>
      <c r="Z79" s="86"/>
      <c r="AA79" s="86"/>
      <c r="AB79" s="86"/>
      <c r="AC79" s="86"/>
      <c r="AD79" s="86"/>
      <c r="AE79" s="86"/>
      <c r="AF79" s="86"/>
      <c r="AG79" s="86"/>
      <c r="AH79" s="86"/>
      <c r="AI79" s="86"/>
      <c r="AJ79" s="86"/>
      <c r="AK79" s="86"/>
      <c r="AL79" s="86"/>
      <c r="AM79" s="86"/>
      <c r="AN79" s="86"/>
      <c r="AO79" s="86"/>
      <c r="AP79" s="86"/>
      <c r="AQ79" s="86"/>
      <c r="AR79" s="86"/>
      <c r="AS79" s="86"/>
      <c r="AT79" s="86"/>
      <c r="AU79" s="86"/>
      <c r="AV79" s="86"/>
      <c r="AW79" s="86"/>
    </row>
    <row r="80" spans="1:49" ht="15.75">
      <c r="A80" s="88"/>
      <c r="B80" s="86"/>
      <c r="C80" s="86"/>
      <c r="D80" s="86"/>
      <c r="E80" s="86"/>
      <c r="F80" s="86"/>
      <c r="G80" s="86"/>
      <c r="H80" s="105"/>
      <c r="I80" s="86"/>
      <c r="J80" s="86"/>
      <c r="Y80" s="86"/>
      <c r="Z80" s="86"/>
      <c r="AA80" s="86"/>
      <c r="AB80" s="86"/>
      <c r="AC80" s="86"/>
      <c r="AD80" s="86"/>
      <c r="AE80" s="86"/>
      <c r="AF80" s="86"/>
      <c r="AG80" s="86"/>
      <c r="AH80" s="86"/>
      <c r="AI80" s="86"/>
      <c r="AJ80" s="86"/>
      <c r="AK80" s="86"/>
      <c r="AL80" s="86"/>
      <c r="AM80" s="86"/>
      <c r="AN80" s="86"/>
      <c r="AO80" s="86"/>
      <c r="AP80" s="86"/>
      <c r="AQ80" s="86"/>
      <c r="AR80" s="86"/>
      <c r="AS80" s="86"/>
      <c r="AT80" s="86"/>
      <c r="AU80" s="86"/>
      <c r="AV80" s="86"/>
      <c r="AW80" s="86"/>
    </row>
    <row r="81" spans="1:49" ht="15.75">
      <c r="A81" s="88"/>
      <c r="B81" s="86"/>
      <c r="C81" s="86"/>
      <c r="D81" s="86"/>
      <c r="E81" s="86"/>
      <c r="F81" s="86"/>
      <c r="G81" s="86"/>
      <c r="H81" s="105"/>
      <c r="I81" s="86"/>
      <c r="J81" s="86"/>
      <c r="Y81" s="86"/>
      <c r="Z81" s="86"/>
      <c r="AA81" s="86"/>
      <c r="AB81" s="86"/>
      <c r="AC81" s="86"/>
      <c r="AD81" s="86"/>
      <c r="AE81" s="86"/>
      <c r="AF81" s="86"/>
      <c r="AG81" s="86"/>
      <c r="AH81" s="86"/>
      <c r="AI81" s="86"/>
      <c r="AJ81" s="86"/>
      <c r="AK81" s="86"/>
      <c r="AL81" s="86"/>
      <c r="AM81" s="86"/>
      <c r="AN81" s="86"/>
      <c r="AO81" s="86"/>
      <c r="AP81" s="86"/>
      <c r="AQ81" s="86"/>
      <c r="AR81" s="86"/>
      <c r="AS81" s="86"/>
      <c r="AT81" s="86"/>
      <c r="AU81" s="86"/>
      <c r="AV81" s="86"/>
      <c r="AW81" s="86"/>
    </row>
    <row r="82" spans="1:49" ht="15.75">
      <c r="A82" s="88"/>
      <c r="B82" s="86"/>
      <c r="C82" s="86"/>
      <c r="D82" s="86"/>
      <c r="E82" s="86"/>
      <c r="F82" s="86"/>
      <c r="G82" s="86"/>
      <c r="H82" s="105"/>
      <c r="I82" s="86"/>
      <c r="J82" s="86"/>
      <c r="Y82" s="86"/>
      <c r="Z82" s="86"/>
      <c r="AA82" s="86"/>
      <c r="AB82" s="86"/>
      <c r="AC82" s="86"/>
      <c r="AD82" s="86"/>
      <c r="AE82" s="86"/>
      <c r="AF82" s="86"/>
      <c r="AG82" s="86"/>
      <c r="AH82" s="86"/>
      <c r="AI82" s="86"/>
      <c r="AJ82" s="86"/>
      <c r="AK82" s="86"/>
      <c r="AL82" s="86"/>
      <c r="AM82" s="86"/>
      <c r="AN82" s="86"/>
      <c r="AO82" s="86"/>
      <c r="AP82" s="86"/>
      <c r="AQ82" s="86"/>
      <c r="AR82" s="86"/>
      <c r="AS82" s="86"/>
      <c r="AT82" s="86"/>
      <c r="AU82" s="86"/>
      <c r="AV82" s="86"/>
      <c r="AW82" s="86"/>
    </row>
    <row r="83" spans="1:49" ht="15.75">
      <c r="A83" s="88"/>
      <c r="B83" s="86"/>
      <c r="C83" s="86"/>
      <c r="D83" s="86"/>
      <c r="E83" s="86"/>
      <c r="F83" s="86"/>
      <c r="G83" s="86"/>
      <c r="H83" s="105"/>
      <c r="I83" s="86"/>
      <c r="J83" s="86"/>
      <c r="Y83" s="86"/>
      <c r="Z83" s="86"/>
      <c r="AA83" s="86"/>
      <c r="AB83" s="86"/>
      <c r="AC83" s="86"/>
      <c r="AD83" s="86"/>
      <c r="AE83" s="86"/>
      <c r="AF83" s="86"/>
      <c r="AG83" s="86"/>
      <c r="AH83" s="86"/>
      <c r="AI83" s="86"/>
      <c r="AJ83" s="86"/>
      <c r="AK83" s="86"/>
      <c r="AL83" s="86"/>
      <c r="AM83" s="86"/>
      <c r="AN83" s="86"/>
      <c r="AO83" s="86"/>
      <c r="AP83" s="86"/>
      <c r="AQ83" s="86"/>
      <c r="AR83" s="86"/>
      <c r="AS83" s="86"/>
      <c r="AT83" s="86"/>
      <c r="AU83" s="86"/>
      <c r="AV83" s="86"/>
      <c r="AW83" s="86"/>
    </row>
    <row r="84" spans="1:49" ht="15.75">
      <c r="A84" s="88"/>
      <c r="B84" s="86"/>
      <c r="C84" s="86"/>
      <c r="D84" s="86"/>
      <c r="E84" s="86"/>
      <c r="F84" s="86"/>
      <c r="G84" s="86"/>
      <c r="H84" s="105"/>
      <c r="I84" s="86"/>
      <c r="J84" s="86"/>
      <c r="Y84" s="86"/>
      <c r="Z84" s="86"/>
      <c r="AA84" s="86"/>
      <c r="AB84" s="86"/>
      <c r="AC84" s="86"/>
      <c r="AD84" s="86"/>
      <c r="AE84" s="86"/>
      <c r="AF84" s="86"/>
      <c r="AG84" s="86"/>
      <c r="AH84" s="86"/>
      <c r="AI84" s="86"/>
      <c r="AJ84" s="86"/>
      <c r="AK84" s="86"/>
      <c r="AL84" s="86"/>
      <c r="AM84" s="86"/>
      <c r="AN84" s="86"/>
      <c r="AO84" s="86"/>
      <c r="AP84" s="86"/>
      <c r="AQ84" s="86"/>
      <c r="AR84" s="86"/>
      <c r="AS84" s="86"/>
      <c r="AT84" s="86"/>
      <c r="AU84" s="86"/>
      <c r="AV84" s="86"/>
      <c r="AW84" s="86"/>
    </row>
    <row r="85" spans="1:49" ht="15.75">
      <c r="A85" s="88"/>
      <c r="B85" s="86"/>
      <c r="C85" s="86"/>
      <c r="D85" s="86"/>
      <c r="E85" s="86"/>
      <c r="F85" s="86"/>
      <c r="G85" s="86"/>
      <c r="H85" s="105"/>
      <c r="I85" s="86"/>
      <c r="J85" s="86"/>
      <c r="Y85" s="86"/>
      <c r="Z85" s="86"/>
      <c r="AA85" s="86"/>
      <c r="AB85" s="86"/>
      <c r="AC85" s="86"/>
      <c r="AD85" s="86"/>
      <c r="AE85" s="86"/>
      <c r="AF85" s="86"/>
      <c r="AG85" s="86"/>
      <c r="AH85" s="86"/>
      <c r="AI85" s="86"/>
      <c r="AJ85" s="86"/>
      <c r="AK85" s="86"/>
      <c r="AL85" s="86"/>
      <c r="AM85" s="86"/>
      <c r="AN85" s="86"/>
      <c r="AO85" s="86"/>
      <c r="AP85" s="86"/>
      <c r="AQ85" s="86"/>
      <c r="AR85" s="86"/>
      <c r="AS85" s="86"/>
      <c r="AT85" s="86"/>
      <c r="AU85" s="86"/>
      <c r="AV85" s="86"/>
      <c r="AW85" s="86"/>
    </row>
    <row r="86" spans="1:49" ht="15.75">
      <c r="A86" s="88"/>
      <c r="B86" s="86"/>
      <c r="C86" s="86"/>
      <c r="D86" s="86"/>
      <c r="E86" s="86"/>
      <c r="F86" s="86"/>
      <c r="G86" s="86"/>
      <c r="H86" s="105"/>
      <c r="I86" s="86"/>
      <c r="J86" s="86"/>
      <c r="Y86" s="86"/>
      <c r="Z86" s="86"/>
      <c r="AA86" s="86"/>
      <c r="AB86" s="86"/>
      <c r="AC86" s="86"/>
      <c r="AD86" s="86"/>
      <c r="AE86" s="86"/>
      <c r="AF86" s="86"/>
      <c r="AG86" s="86"/>
      <c r="AH86" s="86"/>
      <c r="AI86" s="86"/>
      <c r="AJ86" s="86"/>
      <c r="AK86" s="86"/>
      <c r="AL86" s="86"/>
      <c r="AM86" s="86"/>
      <c r="AN86" s="86"/>
      <c r="AO86" s="86"/>
      <c r="AP86" s="86"/>
      <c r="AQ86" s="86"/>
      <c r="AR86" s="86"/>
      <c r="AS86" s="86"/>
      <c r="AT86" s="86"/>
      <c r="AU86" s="86"/>
      <c r="AV86" s="86"/>
      <c r="AW86" s="86"/>
    </row>
    <row r="87" spans="1:49" ht="15.75">
      <c r="A87" s="88"/>
      <c r="B87" s="86"/>
      <c r="C87" s="86"/>
      <c r="D87" s="86"/>
      <c r="E87" s="86"/>
      <c r="F87" s="86"/>
      <c r="G87" s="86"/>
      <c r="H87" s="105"/>
      <c r="I87" s="86"/>
      <c r="J87" s="86"/>
      <c r="Y87" s="86"/>
      <c r="Z87" s="86"/>
      <c r="AA87" s="86"/>
      <c r="AB87" s="86"/>
      <c r="AC87" s="86"/>
      <c r="AD87" s="86"/>
      <c r="AE87" s="86"/>
      <c r="AF87" s="86"/>
      <c r="AG87" s="86"/>
      <c r="AH87" s="86"/>
      <c r="AI87" s="86"/>
      <c r="AJ87" s="86"/>
      <c r="AK87" s="86"/>
      <c r="AL87" s="86"/>
      <c r="AM87" s="86"/>
      <c r="AN87" s="86"/>
      <c r="AO87" s="86"/>
      <c r="AP87" s="86"/>
      <c r="AQ87" s="86"/>
      <c r="AR87" s="86"/>
      <c r="AS87" s="86"/>
      <c r="AT87" s="86"/>
      <c r="AU87" s="86"/>
      <c r="AV87" s="86"/>
      <c r="AW87" s="86"/>
    </row>
    <row r="88" spans="1:49" ht="15.75">
      <c r="A88" s="88"/>
      <c r="B88" s="86"/>
      <c r="C88" s="86"/>
      <c r="D88" s="86"/>
      <c r="E88" s="86"/>
      <c r="F88" s="86"/>
      <c r="G88" s="86"/>
      <c r="H88" s="105"/>
      <c r="I88" s="86"/>
      <c r="J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row>
    <row r="89" spans="1:49" ht="15.75">
      <c r="A89" s="88"/>
      <c r="B89" s="86"/>
      <c r="C89" s="86"/>
      <c r="D89" s="86"/>
      <c r="E89" s="86"/>
      <c r="F89" s="86"/>
      <c r="G89" s="86"/>
      <c r="H89" s="105"/>
      <c r="I89" s="86"/>
      <c r="J89" s="86"/>
      <c r="Y89" s="86"/>
      <c r="Z89" s="86"/>
      <c r="AA89" s="86"/>
      <c r="AB89" s="86"/>
      <c r="AC89" s="86"/>
      <c r="AD89" s="86"/>
      <c r="AE89" s="86"/>
      <c r="AF89" s="86"/>
      <c r="AG89" s="86"/>
      <c r="AH89" s="86"/>
      <c r="AI89" s="86"/>
      <c r="AJ89" s="86"/>
      <c r="AK89" s="86"/>
      <c r="AL89" s="86"/>
      <c r="AM89" s="86"/>
      <c r="AN89" s="86"/>
      <c r="AO89" s="86"/>
      <c r="AP89" s="86"/>
      <c r="AQ89" s="86"/>
      <c r="AR89" s="86"/>
      <c r="AS89" s="86"/>
      <c r="AT89" s="86"/>
      <c r="AU89" s="86"/>
      <c r="AV89" s="86"/>
      <c r="AW89" s="86"/>
    </row>
    <row r="90" spans="1:49" ht="15.75">
      <c r="A90" s="88"/>
      <c r="B90" s="86"/>
      <c r="C90" s="86"/>
      <c r="D90" s="86"/>
      <c r="E90" s="86"/>
      <c r="F90" s="86"/>
      <c r="G90" s="86"/>
      <c r="H90" s="105"/>
      <c r="I90" s="86"/>
      <c r="J90" s="86"/>
      <c r="Y90" s="86"/>
      <c r="Z90" s="86"/>
      <c r="AA90" s="86"/>
      <c r="AB90" s="86"/>
      <c r="AC90" s="86"/>
      <c r="AD90" s="86"/>
      <c r="AE90" s="86"/>
      <c r="AF90" s="86"/>
      <c r="AG90" s="86"/>
      <c r="AH90" s="86"/>
      <c r="AI90" s="86"/>
      <c r="AJ90" s="86"/>
      <c r="AK90" s="86"/>
      <c r="AL90" s="86"/>
      <c r="AM90" s="86"/>
      <c r="AN90" s="86"/>
      <c r="AO90" s="86"/>
      <c r="AP90" s="86"/>
      <c r="AQ90" s="86"/>
      <c r="AR90" s="86"/>
      <c r="AS90" s="86"/>
      <c r="AT90" s="86"/>
      <c r="AU90" s="86"/>
      <c r="AV90" s="86"/>
      <c r="AW90" s="86"/>
    </row>
    <row r="91" spans="1:49" ht="15.75">
      <c r="A91" s="88"/>
      <c r="B91" s="86"/>
      <c r="C91" s="86"/>
      <c r="D91" s="86"/>
      <c r="E91" s="86"/>
      <c r="F91" s="86"/>
      <c r="G91" s="86"/>
      <c r="H91" s="105"/>
      <c r="I91" s="86"/>
      <c r="J91" s="86"/>
      <c r="Y91" s="86"/>
      <c r="Z91" s="86"/>
      <c r="AA91" s="86"/>
      <c r="AB91" s="86"/>
      <c r="AC91" s="86"/>
      <c r="AD91" s="86"/>
      <c r="AE91" s="86"/>
      <c r="AF91" s="86"/>
      <c r="AG91" s="86"/>
      <c r="AH91" s="86"/>
      <c r="AI91" s="86"/>
      <c r="AJ91" s="86"/>
      <c r="AK91" s="86"/>
      <c r="AL91" s="86"/>
      <c r="AM91" s="86"/>
      <c r="AN91" s="86"/>
      <c r="AO91" s="86"/>
      <c r="AP91" s="86"/>
      <c r="AQ91" s="86"/>
      <c r="AR91" s="86"/>
      <c r="AS91" s="86"/>
      <c r="AT91" s="86"/>
      <c r="AU91" s="86"/>
      <c r="AV91" s="86"/>
      <c r="AW91" s="86"/>
    </row>
    <row r="92" spans="1:49" ht="15.75">
      <c r="A92" s="88"/>
      <c r="B92" s="86"/>
      <c r="C92" s="86"/>
      <c r="D92" s="86"/>
      <c r="E92" s="86"/>
      <c r="F92" s="86"/>
      <c r="G92" s="86"/>
      <c r="H92" s="105"/>
      <c r="I92" s="86"/>
      <c r="J92" s="86"/>
      <c r="Y92" s="86"/>
      <c r="Z92" s="86"/>
      <c r="AA92" s="86"/>
      <c r="AB92" s="86"/>
      <c r="AC92" s="86"/>
      <c r="AD92" s="86"/>
      <c r="AE92" s="86"/>
      <c r="AF92" s="86"/>
      <c r="AG92" s="86"/>
      <c r="AH92" s="86"/>
      <c r="AI92" s="86"/>
      <c r="AJ92" s="86"/>
      <c r="AK92" s="86"/>
      <c r="AL92" s="86"/>
      <c r="AM92" s="86"/>
      <c r="AN92" s="86"/>
      <c r="AO92" s="86"/>
      <c r="AP92" s="86"/>
      <c r="AQ92" s="86"/>
      <c r="AR92" s="86"/>
      <c r="AS92" s="86"/>
      <c r="AT92" s="86"/>
      <c r="AU92" s="86"/>
      <c r="AV92" s="86"/>
      <c r="AW92" s="86"/>
    </row>
    <row r="93" spans="1:49" ht="15.75">
      <c r="A93" s="88"/>
      <c r="B93" s="86"/>
      <c r="C93" s="86"/>
      <c r="D93" s="86"/>
      <c r="E93" s="86"/>
      <c r="F93" s="86"/>
      <c r="G93" s="86"/>
      <c r="H93" s="105"/>
      <c r="I93" s="86"/>
      <c r="J93" s="86"/>
      <c r="Y93" s="86"/>
      <c r="Z93" s="86"/>
      <c r="AA93" s="86"/>
      <c r="AB93" s="86"/>
      <c r="AC93" s="86"/>
      <c r="AD93" s="86"/>
      <c r="AE93" s="86"/>
      <c r="AF93" s="86"/>
      <c r="AG93" s="86"/>
      <c r="AH93" s="86"/>
      <c r="AI93" s="86"/>
      <c r="AJ93" s="86"/>
      <c r="AK93" s="86"/>
      <c r="AL93" s="86"/>
      <c r="AM93" s="86"/>
      <c r="AN93" s="86"/>
      <c r="AO93" s="86"/>
      <c r="AP93" s="86"/>
      <c r="AQ93" s="86"/>
      <c r="AR93" s="86"/>
      <c r="AS93" s="86"/>
      <c r="AT93" s="86"/>
      <c r="AU93" s="86"/>
      <c r="AV93" s="86"/>
      <c r="AW93" s="86"/>
    </row>
    <row r="94" spans="1:49" ht="15.75">
      <c r="A94" s="88"/>
      <c r="B94" s="86"/>
      <c r="C94" s="86"/>
      <c r="D94" s="86"/>
      <c r="E94" s="86"/>
      <c r="F94" s="86"/>
      <c r="G94" s="86"/>
      <c r="H94" s="105"/>
      <c r="I94" s="86"/>
      <c r="J94" s="86"/>
      <c r="Y94" s="86"/>
      <c r="Z94" s="86"/>
      <c r="AA94" s="86"/>
      <c r="AB94" s="86"/>
      <c r="AC94" s="86"/>
      <c r="AD94" s="86"/>
      <c r="AE94" s="86"/>
      <c r="AF94" s="86"/>
      <c r="AG94" s="86"/>
      <c r="AH94" s="86"/>
      <c r="AI94" s="86"/>
      <c r="AJ94" s="86"/>
      <c r="AK94" s="86"/>
      <c r="AL94" s="86"/>
      <c r="AM94" s="86"/>
      <c r="AN94" s="86"/>
      <c r="AO94" s="86"/>
      <c r="AP94" s="86"/>
      <c r="AQ94" s="86"/>
      <c r="AR94" s="86"/>
      <c r="AS94" s="86"/>
      <c r="AT94" s="86"/>
      <c r="AU94" s="86"/>
      <c r="AV94" s="86"/>
      <c r="AW94" s="86"/>
    </row>
    <row r="95" spans="1:49" ht="15.75">
      <c r="A95" s="88"/>
      <c r="B95" s="86"/>
      <c r="C95" s="86"/>
      <c r="D95" s="86"/>
      <c r="E95" s="86"/>
      <c r="F95" s="86"/>
      <c r="G95" s="86"/>
      <c r="H95" s="105"/>
      <c r="I95" s="86"/>
      <c r="J95" s="86"/>
      <c r="Y95" s="86"/>
      <c r="Z95" s="86"/>
      <c r="AA95" s="86"/>
      <c r="AB95" s="86"/>
      <c r="AC95" s="86"/>
      <c r="AD95" s="86"/>
      <c r="AE95" s="86"/>
      <c r="AF95" s="86"/>
      <c r="AG95" s="86"/>
      <c r="AH95" s="86"/>
      <c r="AI95" s="86"/>
      <c r="AJ95" s="86"/>
      <c r="AK95" s="86"/>
      <c r="AL95" s="86"/>
      <c r="AM95" s="86"/>
      <c r="AN95" s="86"/>
      <c r="AO95" s="86"/>
      <c r="AP95" s="86"/>
      <c r="AQ95" s="86"/>
      <c r="AR95" s="86"/>
      <c r="AS95" s="86"/>
      <c r="AT95" s="86"/>
      <c r="AU95" s="86"/>
      <c r="AV95" s="86"/>
      <c r="AW95" s="86"/>
    </row>
    <row r="96" spans="1:49" ht="15.75">
      <c r="A96" s="88"/>
      <c r="B96" s="86"/>
      <c r="C96" s="86"/>
      <c r="D96" s="86"/>
      <c r="E96" s="86"/>
      <c r="F96" s="86"/>
      <c r="G96" s="86"/>
      <c r="H96" s="105"/>
      <c r="I96" s="86"/>
      <c r="J96" s="86"/>
      <c r="Y96" s="86"/>
      <c r="Z96" s="86"/>
      <c r="AA96" s="86"/>
      <c r="AB96" s="86"/>
      <c r="AC96" s="86"/>
      <c r="AD96" s="86"/>
      <c r="AE96" s="86"/>
      <c r="AF96" s="86"/>
      <c r="AG96" s="86"/>
      <c r="AH96" s="86"/>
      <c r="AI96" s="86"/>
      <c r="AJ96" s="86"/>
      <c r="AK96" s="86"/>
      <c r="AL96" s="86"/>
      <c r="AM96" s="86"/>
      <c r="AN96" s="86"/>
      <c r="AO96" s="86"/>
      <c r="AP96" s="86"/>
      <c r="AQ96" s="86"/>
      <c r="AR96" s="86"/>
      <c r="AS96" s="86"/>
      <c r="AT96" s="86"/>
      <c r="AU96" s="86"/>
      <c r="AV96" s="86"/>
      <c r="AW96" s="86"/>
    </row>
    <row r="97" spans="1:32" ht="15.75">
      <c r="A97" s="88"/>
      <c r="B97" s="86"/>
      <c r="C97" s="86"/>
      <c r="D97" s="86"/>
      <c r="E97" s="86"/>
      <c r="F97" s="86"/>
      <c r="G97" s="86"/>
      <c r="H97" s="105"/>
      <c r="I97" s="86"/>
      <c r="J97" s="86"/>
      <c r="Y97" s="86"/>
      <c r="Z97" s="86"/>
      <c r="AA97" s="86"/>
      <c r="AB97" s="86"/>
      <c r="AC97" s="86"/>
      <c r="AD97" s="86"/>
      <c r="AE97" s="86"/>
      <c r="AF97" s="86"/>
    </row>
    <row r="98" spans="1:32" ht="15.75">
      <c r="A98" s="88"/>
      <c r="B98" s="86"/>
      <c r="C98" s="86"/>
      <c r="D98" s="86"/>
      <c r="E98" s="86"/>
      <c r="F98" s="86"/>
      <c r="G98" s="86"/>
      <c r="H98" s="105"/>
      <c r="I98" s="86"/>
      <c r="J98" s="86"/>
      <c r="Y98" s="86"/>
      <c r="Z98" s="86"/>
      <c r="AA98" s="86"/>
      <c r="AB98" s="86"/>
      <c r="AC98" s="86"/>
      <c r="AD98" s="86"/>
      <c r="AE98" s="86"/>
      <c r="AF98" s="86"/>
    </row>
    <row r="99" spans="1:32" ht="15.75">
      <c r="A99" s="88"/>
      <c r="B99" s="86"/>
      <c r="C99" s="86"/>
      <c r="D99" s="86"/>
      <c r="E99" s="86"/>
      <c r="F99" s="86"/>
      <c r="G99" s="86"/>
      <c r="H99" s="105"/>
      <c r="I99" s="86"/>
      <c r="J99" s="86"/>
      <c r="Y99" s="86"/>
      <c r="Z99" s="86"/>
      <c r="AA99" s="86"/>
      <c r="AB99" s="86"/>
      <c r="AC99" s="86"/>
      <c r="AD99" s="86"/>
      <c r="AE99" s="86"/>
      <c r="AF99" s="86"/>
    </row>
    <row r="100" spans="1:32" ht="15.75">
      <c r="A100" s="88"/>
      <c r="B100" s="86"/>
      <c r="C100" s="86"/>
      <c r="D100" s="86"/>
      <c r="E100" s="86"/>
      <c r="F100" s="86"/>
      <c r="G100" s="86"/>
      <c r="H100" s="105"/>
      <c r="I100" s="86"/>
      <c r="J100" s="86"/>
      <c r="Y100" s="86"/>
      <c r="Z100" s="86"/>
      <c r="AA100" s="86"/>
      <c r="AB100" s="86"/>
      <c r="AC100" s="86"/>
      <c r="AD100" s="86"/>
      <c r="AE100" s="86"/>
      <c r="AF100" s="86"/>
    </row>
    <row r="101" spans="1:32" ht="15.75">
      <c r="A101" s="88"/>
      <c r="B101" s="86"/>
      <c r="C101" s="86"/>
      <c r="D101" s="86"/>
      <c r="E101" s="86"/>
      <c r="F101" s="86"/>
      <c r="G101" s="86"/>
      <c r="H101" s="105"/>
      <c r="I101" s="86"/>
      <c r="J101" s="86"/>
      <c r="Y101" s="86"/>
      <c r="Z101" s="86"/>
      <c r="AA101" s="86"/>
      <c r="AB101" s="86"/>
      <c r="AC101" s="86"/>
      <c r="AD101" s="86"/>
      <c r="AE101" s="86"/>
      <c r="AF101" s="86"/>
    </row>
    <row r="102" spans="1:32" ht="15.75">
      <c r="A102" s="88"/>
      <c r="B102" s="86"/>
      <c r="C102" s="86"/>
      <c r="D102" s="86"/>
      <c r="E102" s="86"/>
      <c r="F102" s="86"/>
      <c r="G102" s="86"/>
      <c r="H102" s="105"/>
      <c r="I102" s="86"/>
      <c r="J102" s="86"/>
      <c r="Y102" s="86"/>
      <c r="Z102" s="86"/>
      <c r="AA102" s="86"/>
      <c r="AB102" s="86"/>
      <c r="AC102" s="86"/>
      <c r="AD102" s="86"/>
      <c r="AE102" s="86"/>
      <c r="AF102" s="86"/>
    </row>
    <row r="103" spans="1:32" ht="15.75">
      <c r="A103" s="88"/>
      <c r="B103" s="86"/>
      <c r="C103" s="86"/>
      <c r="D103" s="86"/>
      <c r="E103" s="86"/>
      <c r="F103" s="86"/>
      <c r="G103" s="86"/>
      <c r="H103" s="105"/>
      <c r="I103" s="86"/>
      <c r="J103" s="86"/>
      <c r="Y103" s="86"/>
      <c r="Z103" s="86"/>
      <c r="AA103" s="86"/>
      <c r="AB103" s="86"/>
      <c r="AC103" s="86"/>
      <c r="AD103" s="86"/>
      <c r="AE103" s="86"/>
      <c r="AF103" s="86"/>
    </row>
    <row r="104" spans="1:32" ht="15.75">
      <c r="A104" s="88"/>
      <c r="B104" s="86"/>
      <c r="C104" s="86"/>
      <c r="D104" s="86"/>
      <c r="E104" s="86"/>
      <c r="F104" s="86"/>
      <c r="G104" s="86"/>
      <c r="H104" s="105"/>
      <c r="I104" s="86"/>
      <c r="J104" s="86"/>
      <c r="Y104" s="86"/>
      <c r="Z104" s="86"/>
      <c r="AA104" s="86"/>
      <c r="AB104" s="86"/>
      <c r="AC104" s="86"/>
      <c r="AD104" s="86"/>
      <c r="AE104" s="86"/>
      <c r="AF104" s="86"/>
    </row>
    <row r="105" spans="1:32" ht="15.75">
      <c r="A105" s="88"/>
      <c r="B105" s="86"/>
      <c r="C105" s="86"/>
      <c r="D105" s="86"/>
      <c r="E105" s="86"/>
      <c r="F105" s="86"/>
      <c r="G105" s="86"/>
      <c r="H105" s="105"/>
      <c r="I105" s="86"/>
      <c r="J105" s="86"/>
      <c r="Y105" s="86"/>
      <c r="Z105" s="86"/>
      <c r="AA105" s="86"/>
      <c r="AB105" s="86"/>
      <c r="AC105" s="86"/>
      <c r="AD105" s="86"/>
      <c r="AE105" s="86"/>
      <c r="AF105" s="86"/>
    </row>
    <row r="106" spans="1:32" ht="15.75">
      <c r="A106" s="88"/>
      <c r="B106" s="86"/>
      <c r="C106" s="86"/>
      <c r="D106" s="86"/>
      <c r="E106" s="86"/>
      <c r="F106" s="86"/>
      <c r="G106" s="86"/>
      <c r="H106" s="105"/>
      <c r="I106" s="86"/>
      <c r="J106" s="86"/>
      <c r="Y106" s="86"/>
      <c r="Z106" s="86"/>
      <c r="AA106" s="86"/>
      <c r="AB106" s="86"/>
      <c r="AC106" s="86"/>
      <c r="AD106" s="86"/>
      <c r="AE106" s="86"/>
      <c r="AF106" s="86"/>
    </row>
    <row r="107" spans="1:32" ht="15.75">
      <c r="A107" s="88"/>
      <c r="B107" s="86"/>
      <c r="C107" s="86"/>
      <c r="D107" s="86"/>
      <c r="E107" s="86"/>
      <c r="F107" s="86"/>
      <c r="G107" s="86"/>
      <c r="H107" s="105"/>
      <c r="I107" s="86"/>
      <c r="J107" s="86"/>
      <c r="Y107" s="86"/>
      <c r="Z107" s="86"/>
      <c r="AA107" s="86"/>
      <c r="AB107" s="86"/>
      <c r="AC107" s="86"/>
      <c r="AD107" s="86"/>
      <c r="AE107" s="86"/>
      <c r="AF107" s="86"/>
    </row>
    <row r="108" spans="1:32" ht="15.75">
      <c r="A108" s="88"/>
      <c r="B108" s="86"/>
      <c r="C108" s="86"/>
      <c r="D108" s="86"/>
      <c r="E108" s="86"/>
      <c r="F108" s="86"/>
      <c r="G108" s="86"/>
      <c r="H108" s="105"/>
      <c r="I108" s="86"/>
      <c r="J108" s="86"/>
      <c r="Y108" s="86"/>
      <c r="Z108" s="86"/>
      <c r="AA108" s="86"/>
      <c r="AB108" s="86"/>
      <c r="AC108" s="86"/>
      <c r="AD108" s="86"/>
      <c r="AE108" s="86"/>
      <c r="AF108" s="86"/>
    </row>
    <row r="109" spans="1:32" ht="15.75">
      <c r="A109" s="88"/>
      <c r="B109" s="86"/>
      <c r="C109" s="86"/>
      <c r="D109" s="86"/>
      <c r="E109" s="86"/>
      <c r="F109" s="86"/>
      <c r="G109" s="86"/>
      <c r="H109" s="105"/>
      <c r="I109" s="86"/>
      <c r="J109" s="86"/>
      <c r="Y109" s="86"/>
      <c r="Z109" s="86"/>
      <c r="AA109" s="86"/>
      <c r="AB109" s="86"/>
      <c r="AC109" s="86"/>
      <c r="AD109" s="86"/>
      <c r="AE109" s="86"/>
      <c r="AF109" s="86"/>
    </row>
    <row r="110" spans="1:32" ht="15.75">
      <c r="A110" s="88"/>
      <c r="B110" s="86"/>
      <c r="C110" s="86"/>
      <c r="D110" s="86"/>
      <c r="E110" s="86"/>
      <c r="F110" s="86"/>
      <c r="G110" s="86"/>
      <c r="H110" s="105"/>
      <c r="I110" s="86"/>
      <c r="J110" s="86"/>
      <c r="Y110" s="86"/>
      <c r="Z110" s="86"/>
      <c r="AA110" s="86"/>
      <c r="AB110" s="86"/>
      <c r="AC110" s="86"/>
      <c r="AD110" s="86"/>
      <c r="AE110" s="86"/>
      <c r="AF110" s="86"/>
    </row>
    <row r="111" spans="1:32" ht="15.75">
      <c r="A111" s="88"/>
      <c r="B111" s="86"/>
      <c r="C111" s="86"/>
      <c r="D111" s="86"/>
      <c r="E111" s="86"/>
      <c r="F111" s="86"/>
      <c r="G111" s="86"/>
      <c r="H111" s="105"/>
      <c r="I111" s="86"/>
      <c r="J111" s="86"/>
      <c r="Y111" s="86"/>
      <c r="Z111" s="86"/>
      <c r="AA111" s="86"/>
      <c r="AB111" s="86"/>
      <c r="AC111" s="86"/>
      <c r="AD111" s="86"/>
      <c r="AE111" s="86"/>
      <c r="AF111" s="86"/>
    </row>
    <row r="112" spans="1:32" ht="15.75">
      <c r="A112" s="88"/>
      <c r="B112" s="86"/>
      <c r="C112" s="86"/>
      <c r="D112" s="86"/>
      <c r="E112" s="86"/>
      <c r="F112" s="86"/>
      <c r="G112" s="86"/>
      <c r="H112" s="105"/>
      <c r="I112" s="86"/>
      <c r="J112" s="86"/>
      <c r="Y112" s="86"/>
      <c r="Z112" s="86"/>
      <c r="AA112" s="86"/>
      <c r="AB112" s="86"/>
      <c r="AC112" s="86"/>
      <c r="AD112" s="86"/>
      <c r="AE112" s="86"/>
      <c r="AF112" s="86"/>
    </row>
    <row r="113" spans="1:32" ht="15.75">
      <c r="A113" s="88"/>
      <c r="B113" s="86"/>
      <c r="C113" s="86"/>
      <c r="D113" s="86"/>
      <c r="E113" s="86"/>
      <c r="F113" s="86"/>
      <c r="G113" s="86"/>
      <c r="H113" s="105"/>
      <c r="I113" s="86"/>
      <c r="J113" s="86"/>
      <c r="Y113" s="86"/>
      <c r="Z113" s="86"/>
      <c r="AA113" s="86"/>
      <c r="AB113" s="86"/>
      <c r="AC113" s="86"/>
      <c r="AD113" s="86"/>
      <c r="AE113" s="86"/>
      <c r="AF113" s="86"/>
    </row>
    <row r="114" spans="1:32" ht="15.75">
      <c r="A114" s="88"/>
      <c r="B114" s="86"/>
      <c r="C114" s="86"/>
      <c r="D114" s="86"/>
      <c r="E114" s="86"/>
      <c r="F114" s="86"/>
      <c r="G114" s="86"/>
      <c r="H114" s="105"/>
      <c r="I114" s="86"/>
      <c r="J114" s="86"/>
      <c r="Y114" s="86"/>
      <c r="Z114" s="86"/>
      <c r="AA114" s="86"/>
      <c r="AB114" s="86"/>
      <c r="AC114" s="86"/>
      <c r="AD114" s="86"/>
      <c r="AE114" s="86"/>
      <c r="AF114" s="86"/>
    </row>
    <row r="115" spans="1:32" ht="15.75">
      <c r="A115" s="88"/>
      <c r="B115" s="86"/>
      <c r="C115" s="86"/>
      <c r="D115" s="86"/>
      <c r="E115" s="86"/>
      <c r="F115" s="86"/>
      <c r="G115" s="86"/>
      <c r="H115" s="105"/>
      <c r="I115" s="86"/>
      <c r="J115" s="86"/>
      <c r="Y115" s="86"/>
      <c r="Z115" s="86"/>
      <c r="AA115" s="86"/>
      <c r="AB115" s="86"/>
      <c r="AC115" s="86"/>
      <c r="AD115" s="86"/>
      <c r="AE115" s="86"/>
      <c r="AF115" s="86"/>
    </row>
    <row r="116" spans="1:32" ht="15.75">
      <c r="A116" s="88"/>
      <c r="B116" s="86"/>
      <c r="C116" s="86"/>
      <c r="D116" s="86"/>
      <c r="E116" s="86"/>
      <c r="F116" s="86"/>
      <c r="G116" s="86"/>
      <c r="H116" s="105"/>
      <c r="I116" s="86"/>
      <c r="J116" s="86"/>
      <c r="Y116" s="86"/>
      <c r="Z116" s="86"/>
      <c r="AA116" s="86"/>
      <c r="AB116" s="86"/>
      <c r="AC116" s="86"/>
      <c r="AD116" s="86"/>
      <c r="AE116" s="86"/>
      <c r="AF116" s="86"/>
    </row>
    <row r="117" spans="1:32" ht="15.75">
      <c r="A117" s="88"/>
      <c r="B117" s="86"/>
      <c r="C117" s="86"/>
      <c r="D117" s="86"/>
      <c r="E117" s="86"/>
      <c r="F117" s="86"/>
      <c r="G117" s="86"/>
      <c r="H117" s="105"/>
      <c r="I117" s="86"/>
      <c r="J117" s="86"/>
      <c r="Y117" s="86"/>
      <c r="Z117" s="86"/>
      <c r="AA117" s="86"/>
      <c r="AB117" s="86"/>
      <c r="AC117" s="86"/>
      <c r="AD117" s="86"/>
      <c r="AE117" s="86"/>
      <c r="AF117" s="86"/>
    </row>
    <row r="118" spans="1:32" ht="15.75">
      <c r="A118" s="88"/>
      <c r="B118" s="86"/>
      <c r="C118" s="86"/>
      <c r="D118" s="86"/>
      <c r="E118" s="86"/>
      <c r="F118" s="86"/>
      <c r="G118" s="86"/>
      <c r="H118" s="105"/>
      <c r="I118" s="86"/>
      <c r="J118" s="86"/>
      <c r="Y118" s="86"/>
      <c r="Z118" s="86"/>
      <c r="AA118" s="86"/>
      <c r="AB118" s="86"/>
      <c r="AC118" s="86"/>
      <c r="AD118" s="86"/>
      <c r="AE118" s="86"/>
      <c r="AF118" s="86"/>
    </row>
    <row r="119" spans="1:32" ht="15.75">
      <c r="A119" s="88"/>
      <c r="B119" s="86"/>
      <c r="C119" s="86"/>
      <c r="D119" s="86"/>
      <c r="E119" s="86"/>
      <c r="F119" s="86"/>
      <c r="G119" s="86"/>
      <c r="H119" s="105"/>
      <c r="I119" s="86"/>
      <c r="J119" s="86"/>
      <c r="Y119" s="86"/>
      <c r="Z119" s="86"/>
      <c r="AA119" s="86"/>
      <c r="AB119" s="86"/>
      <c r="AC119" s="86"/>
      <c r="AD119" s="86"/>
      <c r="AE119" s="86"/>
      <c r="AF119" s="86"/>
    </row>
    <row r="120" spans="1:32" ht="15.75">
      <c r="A120" s="88"/>
      <c r="B120" s="86"/>
      <c r="C120" s="86"/>
      <c r="D120" s="86"/>
      <c r="E120" s="86"/>
      <c r="F120" s="86"/>
      <c r="G120" s="86"/>
      <c r="H120" s="105"/>
      <c r="I120" s="86"/>
      <c r="J120" s="86"/>
      <c r="Y120" s="86"/>
      <c r="Z120" s="86"/>
      <c r="AA120" s="86"/>
      <c r="AB120" s="86"/>
      <c r="AC120" s="86"/>
      <c r="AD120" s="86"/>
      <c r="AE120" s="86"/>
      <c r="AF120" s="86"/>
    </row>
    <row r="121" spans="1:32" ht="15.75">
      <c r="A121" s="88"/>
      <c r="B121" s="86"/>
      <c r="C121" s="86"/>
      <c r="D121" s="86"/>
      <c r="E121" s="86"/>
      <c r="F121" s="86"/>
      <c r="G121" s="86"/>
      <c r="H121" s="105"/>
      <c r="I121" s="86"/>
      <c r="J121" s="86"/>
      <c r="Y121" s="86"/>
      <c r="Z121" s="86"/>
      <c r="AA121" s="86"/>
      <c r="AB121" s="86"/>
      <c r="AC121" s="86"/>
      <c r="AD121" s="86"/>
      <c r="AE121" s="86"/>
      <c r="AF121" s="86"/>
    </row>
    <row r="122" spans="1:32" ht="15.75">
      <c r="A122" s="88"/>
      <c r="B122" s="86"/>
      <c r="C122" s="86"/>
      <c r="D122" s="86"/>
      <c r="E122" s="86"/>
      <c r="F122" s="86"/>
      <c r="G122" s="86"/>
      <c r="H122" s="105"/>
      <c r="I122" s="86"/>
      <c r="J122" s="86"/>
      <c r="Y122" s="86"/>
      <c r="Z122" s="86"/>
      <c r="AA122" s="86"/>
      <c r="AB122" s="86"/>
      <c r="AC122" s="86"/>
      <c r="AD122" s="86"/>
      <c r="AE122" s="86"/>
      <c r="AF122" s="86"/>
    </row>
    <row r="123" spans="1:32" ht="15.75">
      <c r="A123" s="88"/>
      <c r="B123" s="86"/>
      <c r="C123" s="86"/>
      <c r="D123" s="86"/>
      <c r="E123" s="86"/>
      <c r="F123" s="86"/>
      <c r="G123" s="86"/>
      <c r="H123" s="105"/>
      <c r="I123" s="86"/>
      <c r="J123" s="86"/>
      <c r="Y123" s="86"/>
      <c r="Z123" s="86"/>
      <c r="AA123" s="86"/>
      <c r="AB123" s="86"/>
      <c r="AC123" s="86"/>
      <c r="AD123" s="86"/>
      <c r="AE123" s="86"/>
      <c r="AF123" s="86"/>
    </row>
    <row r="124" spans="1:32" ht="15.75">
      <c r="A124" s="88"/>
      <c r="B124" s="86"/>
      <c r="C124" s="86"/>
      <c r="D124" s="86"/>
      <c r="E124" s="86"/>
      <c r="F124" s="86"/>
      <c r="G124" s="86"/>
      <c r="H124" s="105"/>
      <c r="I124" s="86"/>
      <c r="J124" s="86"/>
      <c r="Y124" s="86"/>
      <c r="Z124" s="86"/>
      <c r="AA124" s="86"/>
      <c r="AB124" s="86"/>
      <c r="AC124" s="86"/>
      <c r="AD124" s="86"/>
      <c r="AE124" s="86"/>
      <c r="AF124" s="86"/>
    </row>
    <row r="125" spans="1:32" ht="15.75">
      <c r="A125" s="88"/>
      <c r="B125" s="86"/>
      <c r="C125" s="86"/>
      <c r="D125" s="86"/>
      <c r="E125" s="86"/>
      <c r="F125" s="86"/>
      <c r="G125" s="86"/>
      <c r="H125" s="105"/>
      <c r="I125" s="86"/>
      <c r="J125" s="86"/>
      <c r="Y125" s="86"/>
      <c r="Z125" s="86"/>
      <c r="AA125" s="86"/>
      <c r="AB125" s="86"/>
      <c r="AC125" s="86"/>
      <c r="AD125" s="86"/>
      <c r="AE125" s="86"/>
      <c r="AF125" s="86"/>
    </row>
    <row r="126" spans="1:32" ht="15.75">
      <c r="A126" s="88"/>
      <c r="B126" s="86"/>
      <c r="C126" s="86"/>
      <c r="D126" s="86"/>
      <c r="E126" s="86"/>
      <c r="F126" s="86"/>
      <c r="G126" s="86"/>
      <c r="H126" s="105"/>
      <c r="I126" s="86"/>
      <c r="J126" s="86"/>
      <c r="Y126" s="86"/>
      <c r="Z126" s="86"/>
      <c r="AA126" s="86"/>
      <c r="AB126" s="86"/>
      <c r="AC126" s="86"/>
      <c r="AD126" s="86"/>
      <c r="AE126" s="86"/>
      <c r="AF126" s="86"/>
    </row>
    <row r="127" spans="1:32" ht="15.75">
      <c r="A127" s="88"/>
      <c r="B127" s="86"/>
      <c r="C127" s="86"/>
      <c r="D127" s="86"/>
      <c r="E127" s="86"/>
      <c r="F127" s="86"/>
      <c r="G127" s="86"/>
      <c r="H127" s="105"/>
      <c r="I127" s="86"/>
      <c r="J127" s="86"/>
      <c r="Y127" s="86"/>
      <c r="Z127" s="86"/>
      <c r="AA127" s="86"/>
      <c r="AB127" s="86"/>
      <c r="AC127" s="86"/>
      <c r="AD127" s="86"/>
      <c r="AE127" s="86"/>
      <c r="AF127" s="86"/>
    </row>
    <row r="128" spans="1:32" ht="15.75">
      <c r="A128" s="88"/>
      <c r="B128" s="86"/>
      <c r="C128" s="86"/>
      <c r="D128" s="86"/>
      <c r="E128" s="86"/>
      <c r="F128" s="86"/>
      <c r="G128" s="86"/>
      <c r="H128" s="105"/>
      <c r="I128" s="86"/>
      <c r="J128" s="86"/>
      <c r="Y128" s="86"/>
      <c r="Z128" s="86"/>
      <c r="AA128" s="86"/>
      <c r="AB128" s="86"/>
      <c r="AC128" s="86"/>
      <c r="AD128" s="86"/>
      <c r="AE128" s="86"/>
      <c r="AF128" s="86"/>
    </row>
    <row r="129" spans="1:32" ht="15.75">
      <c r="A129" s="88"/>
      <c r="B129" s="86"/>
      <c r="C129" s="86"/>
      <c r="D129" s="86"/>
      <c r="E129" s="86"/>
      <c r="F129" s="86"/>
      <c r="G129" s="86"/>
      <c r="H129" s="105"/>
      <c r="I129" s="86"/>
      <c r="J129" s="86"/>
      <c r="Y129" s="86"/>
      <c r="Z129" s="86"/>
      <c r="AA129" s="86"/>
      <c r="AB129" s="86"/>
      <c r="AC129" s="86"/>
      <c r="AD129" s="86"/>
      <c r="AE129" s="86"/>
      <c r="AF129" s="86"/>
    </row>
    <row r="130" spans="1:32" ht="15.75">
      <c r="A130" s="88"/>
      <c r="B130" s="86"/>
      <c r="C130" s="86"/>
      <c r="D130" s="86"/>
      <c r="E130" s="86"/>
      <c r="F130" s="86"/>
      <c r="G130" s="86"/>
      <c r="H130" s="105"/>
      <c r="I130" s="86"/>
      <c r="J130" s="86"/>
      <c r="Y130" s="86"/>
      <c r="Z130" s="86"/>
      <c r="AA130" s="86"/>
      <c r="AB130" s="86"/>
      <c r="AC130" s="86"/>
      <c r="AD130" s="86"/>
      <c r="AE130" s="86"/>
      <c r="AF130" s="86"/>
    </row>
    <row r="131" spans="1:32" ht="15.75">
      <c r="A131" s="88"/>
      <c r="B131" s="86"/>
      <c r="C131" s="86"/>
      <c r="D131" s="86"/>
      <c r="E131" s="86"/>
      <c r="F131" s="86"/>
      <c r="G131" s="86"/>
      <c r="H131" s="105"/>
      <c r="I131" s="86"/>
      <c r="J131" s="86"/>
      <c r="Y131" s="86"/>
      <c r="Z131" s="86"/>
      <c r="AA131" s="86"/>
      <c r="AB131" s="86"/>
      <c r="AC131" s="86"/>
      <c r="AD131" s="86"/>
      <c r="AE131" s="86"/>
      <c r="AF131" s="86"/>
    </row>
    <row r="132" spans="1:32" ht="15.75">
      <c r="A132" s="88"/>
      <c r="B132" s="86"/>
      <c r="C132" s="86"/>
      <c r="D132" s="86"/>
      <c r="E132" s="86"/>
      <c r="F132" s="86"/>
      <c r="G132" s="86"/>
      <c r="H132" s="105"/>
      <c r="I132" s="86"/>
      <c r="J132" s="86"/>
      <c r="Y132" s="86"/>
      <c r="Z132" s="86"/>
      <c r="AA132" s="86"/>
      <c r="AB132" s="86"/>
      <c r="AC132" s="86"/>
      <c r="AD132" s="86"/>
      <c r="AE132" s="86"/>
      <c r="AF132" s="86"/>
    </row>
    <row r="133" spans="1:32" ht="15.75">
      <c r="A133" s="88"/>
      <c r="B133" s="86"/>
      <c r="C133" s="86"/>
      <c r="D133" s="86"/>
      <c r="E133" s="86"/>
      <c r="F133" s="86"/>
      <c r="G133" s="86"/>
      <c r="H133" s="105"/>
      <c r="I133" s="86"/>
      <c r="J133" s="86"/>
      <c r="Y133" s="86"/>
      <c r="Z133" s="86"/>
      <c r="AA133" s="86"/>
      <c r="AB133" s="86"/>
      <c r="AC133" s="86"/>
      <c r="AD133" s="86"/>
      <c r="AE133" s="86"/>
      <c r="AF133" s="86"/>
    </row>
    <row r="134" spans="1:32" ht="15.75">
      <c r="A134" s="88"/>
      <c r="B134" s="86"/>
      <c r="C134" s="86"/>
      <c r="D134" s="86"/>
      <c r="E134" s="86"/>
      <c r="F134" s="86"/>
      <c r="G134" s="86"/>
      <c r="H134" s="105"/>
      <c r="I134" s="86"/>
      <c r="J134" s="86"/>
      <c r="Y134" s="86"/>
      <c r="Z134" s="86"/>
      <c r="AA134" s="86"/>
      <c r="AB134" s="86"/>
      <c r="AC134" s="86"/>
      <c r="AD134" s="86"/>
      <c r="AE134" s="86"/>
      <c r="AF134" s="86"/>
    </row>
    <row r="135" spans="1:32" ht="15.75">
      <c r="A135" s="88"/>
      <c r="B135" s="86"/>
      <c r="C135" s="86"/>
      <c r="D135" s="86"/>
      <c r="E135" s="86"/>
      <c r="F135" s="86"/>
      <c r="G135" s="86"/>
      <c r="H135" s="105"/>
      <c r="I135" s="86"/>
      <c r="J135" s="86"/>
      <c r="Y135" s="86"/>
      <c r="Z135" s="86"/>
      <c r="AA135" s="86"/>
      <c r="AB135" s="86"/>
      <c r="AC135" s="86"/>
      <c r="AD135" s="86"/>
      <c r="AE135" s="86"/>
      <c r="AF135" s="86"/>
    </row>
    <row r="136" spans="1:32" ht="15.75">
      <c r="A136" s="88"/>
      <c r="B136" s="86"/>
      <c r="C136" s="86"/>
      <c r="D136" s="86"/>
      <c r="E136" s="86"/>
      <c r="F136" s="86"/>
      <c r="G136" s="86"/>
      <c r="H136" s="105"/>
      <c r="I136" s="86"/>
      <c r="J136" s="86"/>
      <c r="Y136" s="86"/>
      <c r="Z136" s="86"/>
      <c r="AA136" s="86"/>
      <c r="AB136" s="86"/>
      <c r="AC136" s="86"/>
      <c r="AD136" s="86"/>
      <c r="AE136" s="86"/>
      <c r="AF136" s="86"/>
    </row>
    <row r="137" spans="1:32" ht="15.75">
      <c r="A137" s="88"/>
      <c r="B137" s="86"/>
      <c r="C137" s="86"/>
      <c r="D137" s="86"/>
      <c r="E137" s="86"/>
      <c r="F137" s="86"/>
      <c r="G137" s="86"/>
      <c r="H137" s="105"/>
      <c r="I137" s="86"/>
      <c r="J137" s="86"/>
      <c r="Y137" s="86"/>
      <c r="Z137" s="86"/>
      <c r="AA137" s="86"/>
      <c r="AB137" s="86"/>
      <c r="AC137" s="86"/>
      <c r="AD137" s="86"/>
      <c r="AE137" s="86"/>
      <c r="AF137" s="86"/>
    </row>
    <row r="138" spans="1:32" ht="15.75">
      <c r="A138" s="88"/>
      <c r="B138" s="86"/>
      <c r="C138" s="86"/>
      <c r="D138" s="86"/>
      <c r="E138" s="86"/>
      <c r="F138" s="86"/>
      <c r="G138" s="86"/>
      <c r="H138" s="105"/>
      <c r="I138" s="86"/>
      <c r="J138" s="86"/>
      <c r="Y138" s="86"/>
      <c r="Z138" s="86"/>
      <c r="AA138" s="86"/>
      <c r="AB138" s="86"/>
      <c r="AC138" s="86"/>
      <c r="AD138" s="86"/>
      <c r="AE138" s="86"/>
      <c r="AF138" s="86"/>
    </row>
    <row r="139" spans="1:32" ht="15.75">
      <c r="A139" s="88"/>
      <c r="B139" s="86"/>
      <c r="C139" s="86"/>
      <c r="D139" s="86"/>
      <c r="E139" s="86"/>
      <c r="F139" s="86"/>
      <c r="G139" s="86"/>
      <c r="H139" s="105"/>
      <c r="I139" s="86"/>
      <c r="J139" s="86"/>
      <c r="Y139" s="86"/>
      <c r="Z139" s="86"/>
      <c r="AA139" s="86"/>
      <c r="AB139" s="86"/>
      <c r="AC139" s="86"/>
      <c r="AD139" s="86"/>
      <c r="AE139" s="86"/>
      <c r="AF139" s="86"/>
    </row>
    <row r="140" spans="1:32" ht="15.75">
      <c r="A140" s="88"/>
      <c r="B140" s="86"/>
      <c r="C140" s="86"/>
      <c r="D140" s="86"/>
      <c r="E140" s="86"/>
      <c r="F140" s="86"/>
      <c r="G140" s="86"/>
      <c r="H140" s="105"/>
      <c r="I140" s="86"/>
      <c r="J140" s="86"/>
      <c r="Y140" s="86"/>
      <c r="Z140" s="86"/>
      <c r="AA140" s="86"/>
      <c r="AB140" s="86"/>
      <c r="AC140" s="86"/>
      <c r="AD140" s="86"/>
      <c r="AE140" s="86"/>
      <c r="AF140" s="86"/>
    </row>
    <row r="141" spans="1:32" ht="15.75">
      <c r="A141" s="88"/>
      <c r="B141" s="86"/>
      <c r="C141" s="86"/>
      <c r="D141" s="86"/>
      <c r="E141" s="86"/>
      <c r="F141" s="86"/>
      <c r="G141" s="86"/>
      <c r="H141" s="105"/>
      <c r="I141" s="86"/>
      <c r="J141" s="86"/>
      <c r="Y141" s="86"/>
      <c r="Z141" s="86"/>
      <c r="AA141" s="86"/>
      <c r="AB141" s="86"/>
      <c r="AC141" s="86"/>
      <c r="AD141" s="86"/>
      <c r="AE141" s="86"/>
      <c r="AF141" s="86"/>
    </row>
    <row r="142" spans="1:32" ht="15.75">
      <c r="A142" s="88"/>
      <c r="B142" s="86"/>
      <c r="C142" s="86"/>
      <c r="D142" s="86"/>
      <c r="E142" s="86"/>
      <c r="F142" s="86"/>
      <c r="G142" s="86"/>
      <c r="H142" s="105"/>
      <c r="I142" s="86"/>
      <c r="J142" s="86"/>
      <c r="Y142" s="86"/>
      <c r="Z142" s="86"/>
      <c r="AA142" s="86"/>
      <c r="AB142" s="86"/>
      <c r="AC142" s="86"/>
      <c r="AD142" s="86"/>
      <c r="AE142" s="86"/>
      <c r="AF142" s="86"/>
    </row>
    <row r="143" spans="1:32" ht="15.75">
      <c r="A143" s="88"/>
      <c r="B143" s="86"/>
      <c r="C143" s="86"/>
      <c r="D143" s="86"/>
      <c r="E143" s="86"/>
      <c r="F143" s="86"/>
      <c r="G143" s="86"/>
      <c r="H143" s="105"/>
      <c r="I143" s="86"/>
      <c r="J143" s="86"/>
      <c r="Y143" s="86"/>
      <c r="Z143" s="86"/>
      <c r="AA143" s="86"/>
      <c r="AB143" s="86"/>
      <c r="AC143" s="86"/>
      <c r="AD143" s="86"/>
      <c r="AE143" s="86"/>
      <c r="AF143" s="86"/>
    </row>
    <row r="144" spans="1:32" ht="15.75">
      <c r="A144" s="88"/>
      <c r="B144" s="86"/>
      <c r="C144" s="86"/>
      <c r="D144" s="86"/>
      <c r="E144" s="86"/>
      <c r="F144" s="86"/>
      <c r="G144" s="86"/>
      <c r="H144" s="105"/>
      <c r="I144" s="86"/>
      <c r="J144" s="86"/>
      <c r="Y144" s="86"/>
      <c r="Z144" s="86"/>
      <c r="AA144" s="86"/>
      <c r="AB144" s="86"/>
      <c r="AC144" s="86"/>
      <c r="AD144" s="86"/>
      <c r="AE144" s="86"/>
      <c r="AF144" s="86"/>
    </row>
    <row r="145" spans="1:32" ht="15.75">
      <c r="A145" s="88"/>
      <c r="B145" s="86"/>
      <c r="C145" s="86"/>
      <c r="D145" s="86"/>
      <c r="E145" s="86"/>
      <c r="F145" s="86"/>
      <c r="G145" s="86"/>
      <c r="H145" s="105"/>
      <c r="I145" s="86"/>
      <c r="J145" s="86"/>
      <c r="Y145" s="86"/>
      <c r="Z145" s="86"/>
      <c r="AA145" s="86"/>
      <c r="AB145" s="86"/>
      <c r="AC145" s="86"/>
      <c r="AD145" s="86"/>
      <c r="AE145" s="86"/>
      <c r="AF145" s="86"/>
    </row>
    <row r="146" spans="1:32" ht="15.75">
      <c r="A146" s="88"/>
      <c r="B146" s="86"/>
      <c r="C146" s="86"/>
      <c r="D146" s="86"/>
      <c r="E146" s="86"/>
      <c r="F146" s="86"/>
      <c r="G146" s="86"/>
      <c r="H146" s="105"/>
      <c r="I146" s="86"/>
      <c r="J146" s="86"/>
      <c r="Y146" s="86"/>
      <c r="Z146" s="86"/>
      <c r="AA146" s="86"/>
      <c r="AB146" s="86"/>
      <c r="AC146" s="86"/>
      <c r="AD146" s="86"/>
      <c r="AE146" s="86"/>
      <c r="AF146" s="86"/>
    </row>
    <row r="147" spans="1:32" ht="15.75">
      <c r="A147" s="88"/>
      <c r="B147" s="86"/>
      <c r="C147" s="86"/>
      <c r="D147" s="86"/>
      <c r="E147" s="86"/>
      <c r="F147" s="86"/>
      <c r="G147" s="86"/>
      <c r="H147" s="105"/>
      <c r="I147" s="86"/>
      <c r="J147" s="86"/>
      <c r="Y147" s="86"/>
      <c r="Z147" s="86"/>
      <c r="AA147" s="86"/>
      <c r="AB147" s="86"/>
      <c r="AC147" s="86"/>
      <c r="AD147" s="86"/>
      <c r="AE147" s="86"/>
      <c r="AF147" s="86"/>
    </row>
    <row r="148" spans="1:32" ht="15.75">
      <c r="A148" s="88"/>
      <c r="B148" s="86"/>
      <c r="C148" s="86"/>
      <c r="D148" s="86"/>
      <c r="E148" s="86"/>
      <c r="F148" s="86"/>
      <c r="G148" s="86"/>
      <c r="H148" s="105"/>
      <c r="I148" s="86"/>
      <c r="J148" s="86"/>
      <c r="Y148" s="86"/>
      <c r="Z148" s="86"/>
      <c r="AA148" s="86"/>
      <c r="AB148" s="86"/>
      <c r="AC148" s="86"/>
      <c r="AD148" s="86"/>
      <c r="AE148" s="86"/>
      <c r="AF148" s="86"/>
    </row>
    <row r="149" spans="1:32" ht="15.75">
      <c r="A149" s="88"/>
      <c r="B149" s="86"/>
      <c r="C149" s="86"/>
      <c r="D149" s="86"/>
      <c r="E149" s="86"/>
      <c r="F149" s="86"/>
      <c r="G149" s="86"/>
      <c r="H149" s="105"/>
      <c r="I149" s="86"/>
      <c r="J149" s="86"/>
      <c r="Y149" s="86"/>
      <c r="Z149" s="86"/>
      <c r="AA149" s="86"/>
      <c r="AB149" s="86"/>
      <c r="AC149" s="86"/>
      <c r="AD149" s="86"/>
      <c r="AE149" s="86"/>
      <c r="AF149" s="86"/>
    </row>
    <row r="150" spans="1:32" ht="15.75">
      <c r="A150" s="88"/>
      <c r="B150" s="86"/>
      <c r="C150" s="86"/>
      <c r="D150" s="86"/>
      <c r="E150" s="86"/>
      <c r="F150" s="86"/>
      <c r="G150" s="86"/>
      <c r="H150" s="105"/>
      <c r="I150" s="86"/>
      <c r="J150" s="86"/>
      <c r="Y150" s="86"/>
      <c r="Z150" s="86"/>
      <c r="AA150" s="86"/>
      <c r="AB150" s="86"/>
      <c r="AC150" s="86"/>
      <c r="AD150" s="86"/>
      <c r="AE150" s="86"/>
      <c r="AF150" s="86"/>
    </row>
    <row r="151" spans="1:32" ht="15.75">
      <c r="A151" s="88"/>
      <c r="B151" s="86"/>
      <c r="C151" s="86"/>
      <c r="D151" s="86"/>
      <c r="E151" s="86"/>
      <c r="F151" s="86"/>
      <c r="G151" s="86"/>
      <c r="H151" s="105"/>
      <c r="I151" s="86"/>
      <c r="J151" s="86"/>
      <c r="Y151" s="86"/>
      <c r="Z151" s="86"/>
      <c r="AA151" s="86"/>
      <c r="AB151" s="86"/>
      <c r="AC151" s="86"/>
      <c r="AD151" s="86"/>
      <c r="AE151" s="86"/>
      <c r="AF151" s="86"/>
    </row>
    <row r="152" spans="1:32" ht="15.75">
      <c r="A152" s="88"/>
      <c r="B152" s="86"/>
      <c r="C152" s="86"/>
      <c r="D152" s="86"/>
      <c r="E152" s="86"/>
      <c r="F152" s="86"/>
      <c r="G152" s="86"/>
      <c r="H152" s="105"/>
      <c r="I152" s="86"/>
      <c r="J152" s="86"/>
      <c r="Y152" s="86"/>
      <c r="Z152" s="86"/>
      <c r="AA152" s="86"/>
      <c r="AB152" s="86"/>
      <c r="AC152" s="86"/>
      <c r="AD152" s="86"/>
      <c r="AE152" s="86"/>
      <c r="AF152" s="86"/>
    </row>
    <row r="153" spans="1:32" ht="15.75">
      <c r="A153" s="88"/>
      <c r="B153" s="86"/>
      <c r="C153" s="86"/>
      <c r="D153" s="86"/>
      <c r="E153" s="86"/>
      <c r="F153" s="86"/>
      <c r="G153" s="86"/>
      <c r="H153" s="105"/>
      <c r="I153" s="86"/>
      <c r="J153" s="86"/>
      <c r="Y153" s="86"/>
      <c r="Z153" s="86"/>
      <c r="AA153" s="86"/>
      <c r="AB153" s="86"/>
      <c r="AC153" s="86"/>
      <c r="AD153" s="86"/>
      <c r="AE153" s="86"/>
      <c r="AF153" s="86"/>
    </row>
    <row r="154" spans="1:32" ht="15.75">
      <c r="A154" s="88"/>
      <c r="B154" s="86"/>
      <c r="C154" s="86"/>
      <c r="D154" s="86"/>
      <c r="E154" s="86"/>
      <c r="F154" s="86"/>
      <c r="G154" s="86"/>
      <c r="H154" s="105"/>
      <c r="I154" s="86"/>
      <c r="J154" s="86"/>
      <c r="Y154" s="86"/>
      <c r="Z154" s="86"/>
      <c r="AA154" s="86"/>
      <c r="AB154" s="86"/>
      <c r="AC154" s="86"/>
      <c r="AD154" s="86"/>
      <c r="AE154" s="86"/>
      <c r="AF154" s="86"/>
    </row>
    <row r="155" spans="1:32" ht="15.75">
      <c r="A155" s="88"/>
      <c r="B155" s="86"/>
      <c r="C155" s="86"/>
      <c r="D155" s="86"/>
      <c r="E155" s="86"/>
      <c r="F155" s="86"/>
      <c r="G155" s="86"/>
      <c r="H155" s="105"/>
      <c r="I155" s="86"/>
      <c r="J155" s="86"/>
      <c r="Y155" s="86"/>
      <c r="Z155" s="86"/>
      <c r="AA155" s="86"/>
      <c r="AB155" s="86"/>
      <c r="AC155" s="86"/>
      <c r="AD155" s="86"/>
      <c r="AE155" s="86"/>
      <c r="AF155" s="86"/>
    </row>
    <row r="156" spans="1:32" ht="15.75">
      <c r="A156" s="88"/>
      <c r="B156" s="86"/>
      <c r="C156" s="86"/>
      <c r="D156" s="86"/>
      <c r="E156" s="86"/>
      <c r="F156" s="86"/>
      <c r="G156" s="86"/>
      <c r="H156" s="105"/>
      <c r="I156" s="86"/>
      <c r="J156" s="86"/>
      <c r="Y156" s="86"/>
      <c r="Z156" s="86"/>
      <c r="AA156" s="86"/>
      <c r="AB156" s="86"/>
      <c r="AC156" s="86"/>
      <c r="AD156" s="86"/>
      <c r="AE156" s="86"/>
      <c r="AF156" s="86"/>
    </row>
    <row r="157" spans="1:32" ht="15.75">
      <c r="A157" s="88"/>
      <c r="B157" s="86"/>
      <c r="C157" s="86"/>
      <c r="D157" s="86"/>
      <c r="E157" s="86"/>
      <c r="F157" s="86"/>
      <c r="G157" s="86"/>
      <c r="H157" s="105"/>
      <c r="I157" s="86"/>
      <c r="J157" s="86"/>
      <c r="Y157" s="86"/>
      <c r="Z157" s="86"/>
      <c r="AA157" s="86"/>
      <c r="AB157" s="86"/>
      <c r="AC157" s="86"/>
      <c r="AD157" s="86"/>
      <c r="AE157" s="86"/>
      <c r="AF157" s="86"/>
    </row>
    <row r="158" spans="1:32" ht="15.75">
      <c r="A158" s="88"/>
      <c r="B158" s="86"/>
      <c r="C158" s="86"/>
      <c r="D158" s="86"/>
      <c r="E158" s="86"/>
      <c r="F158" s="86"/>
      <c r="G158" s="86"/>
      <c r="H158" s="105"/>
      <c r="I158" s="86"/>
      <c r="J158" s="86"/>
      <c r="Y158" s="86"/>
      <c r="Z158" s="86"/>
      <c r="AA158" s="86"/>
      <c r="AB158" s="86"/>
      <c r="AC158" s="86"/>
      <c r="AD158" s="86"/>
      <c r="AE158" s="86"/>
      <c r="AF158" s="86"/>
    </row>
    <row r="159" spans="1:32" ht="15.75">
      <c r="A159" s="88"/>
      <c r="B159" s="86"/>
      <c r="C159" s="86"/>
      <c r="D159" s="86"/>
      <c r="E159" s="86"/>
      <c r="F159" s="86"/>
      <c r="G159" s="86"/>
      <c r="H159" s="105"/>
      <c r="I159" s="86"/>
      <c r="J159" s="86"/>
      <c r="Y159" s="86"/>
      <c r="Z159" s="86"/>
      <c r="AA159" s="86"/>
      <c r="AB159" s="86"/>
      <c r="AC159" s="86"/>
      <c r="AD159" s="86"/>
      <c r="AE159" s="86"/>
      <c r="AF159" s="86"/>
    </row>
    <row r="160" spans="1:32" ht="15.75">
      <c r="A160" s="88"/>
      <c r="B160" s="86"/>
      <c r="C160" s="86"/>
      <c r="D160" s="86"/>
      <c r="E160" s="86"/>
      <c r="F160" s="86"/>
      <c r="G160" s="86"/>
      <c r="H160" s="105"/>
      <c r="I160" s="86"/>
      <c r="J160" s="86"/>
      <c r="Y160" s="86"/>
      <c r="Z160" s="86"/>
      <c r="AA160" s="86"/>
      <c r="AB160" s="86"/>
      <c r="AC160" s="86"/>
      <c r="AD160" s="86"/>
      <c r="AE160" s="86"/>
      <c r="AF160" s="86"/>
    </row>
    <row r="161" spans="1:32" ht="15.75">
      <c r="A161" s="88"/>
      <c r="B161" s="86"/>
      <c r="C161" s="86"/>
      <c r="D161" s="86"/>
      <c r="E161" s="86"/>
      <c r="F161" s="86"/>
      <c r="G161" s="86"/>
      <c r="H161" s="105"/>
      <c r="I161" s="86"/>
      <c r="J161" s="86"/>
      <c r="Y161" s="86"/>
      <c r="Z161" s="86"/>
      <c r="AA161" s="86"/>
      <c r="AB161" s="86"/>
      <c r="AC161" s="86"/>
      <c r="AD161" s="86"/>
      <c r="AE161" s="86"/>
      <c r="AF161" s="86"/>
    </row>
    <row r="162" spans="1:32" ht="15.75">
      <c r="A162" s="88"/>
      <c r="B162" s="86"/>
      <c r="C162" s="86"/>
      <c r="D162" s="86"/>
      <c r="E162" s="86"/>
      <c r="F162" s="86"/>
      <c r="G162" s="86"/>
      <c r="H162" s="105"/>
      <c r="I162" s="86"/>
      <c r="J162" s="86"/>
      <c r="Y162" s="86"/>
      <c r="Z162" s="86"/>
      <c r="AA162" s="86"/>
      <c r="AB162" s="86"/>
      <c r="AC162" s="86"/>
      <c r="AD162" s="86"/>
      <c r="AE162" s="86"/>
      <c r="AF162" s="86"/>
    </row>
    <row r="163" spans="1:32" ht="15.75">
      <c r="A163" s="88"/>
      <c r="B163" s="86"/>
      <c r="C163" s="86"/>
      <c r="D163" s="86"/>
      <c r="E163" s="86"/>
      <c r="F163" s="86"/>
      <c r="G163" s="86"/>
      <c r="H163" s="105"/>
      <c r="I163" s="86"/>
      <c r="J163" s="86"/>
      <c r="Y163" s="86"/>
      <c r="Z163" s="86"/>
      <c r="AA163" s="86"/>
      <c r="AB163" s="86"/>
      <c r="AC163" s="86"/>
      <c r="AD163" s="86"/>
      <c r="AE163" s="86"/>
      <c r="AF163" s="86"/>
    </row>
    <row r="164" spans="1:32" ht="15.75">
      <c r="A164" s="88"/>
      <c r="B164" s="86"/>
      <c r="C164" s="86"/>
      <c r="D164" s="86"/>
      <c r="E164" s="86"/>
      <c r="F164" s="86"/>
      <c r="G164" s="86"/>
      <c r="H164" s="105"/>
      <c r="I164" s="86"/>
      <c r="J164" s="86"/>
      <c r="Y164" s="86"/>
      <c r="Z164" s="86"/>
      <c r="AA164" s="86"/>
      <c r="AB164" s="86"/>
      <c r="AC164" s="86"/>
      <c r="AD164" s="86"/>
      <c r="AE164" s="86"/>
      <c r="AF164" s="86"/>
    </row>
    <row r="165" spans="1:32" ht="15.75">
      <c r="A165" s="88"/>
      <c r="B165" s="86"/>
      <c r="C165" s="86"/>
      <c r="D165" s="86"/>
      <c r="E165" s="86"/>
      <c r="F165" s="86"/>
      <c r="G165" s="86"/>
      <c r="H165" s="105"/>
      <c r="I165" s="86"/>
      <c r="J165" s="86"/>
      <c r="Y165" s="86"/>
      <c r="Z165" s="86"/>
      <c r="AA165" s="86"/>
      <c r="AB165" s="86"/>
      <c r="AC165" s="86"/>
      <c r="AD165" s="86"/>
      <c r="AE165" s="86"/>
      <c r="AF165" s="86"/>
    </row>
    <row r="166" spans="1:32" ht="15.75">
      <c r="A166" s="88"/>
      <c r="B166" s="86"/>
      <c r="C166" s="86"/>
      <c r="D166" s="86"/>
      <c r="E166" s="86"/>
      <c r="F166" s="86"/>
      <c r="G166" s="86"/>
      <c r="H166" s="105"/>
      <c r="I166" s="86"/>
      <c r="J166" s="86"/>
      <c r="Y166" s="86"/>
      <c r="Z166" s="86"/>
      <c r="AA166" s="86"/>
      <c r="AB166" s="86"/>
      <c r="AC166" s="86"/>
      <c r="AD166" s="86"/>
      <c r="AE166" s="86"/>
      <c r="AF166" s="86"/>
    </row>
    <row r="167" spans="1:32" ht="15.75">
      <c r="A167" s="88"/>
      <c r="B167" s="86"/>
      <c r="C167" s="86"/>
      <c r="D167" s="86"/>
      <c r="E167" s="86"/>
      <c r="F167" s="86"/>
      <c r="G167" s="86"/>
      <c r="H167" s="105"/>
      <c r="I167" s="86"/>
      <c r="J167" s="86"/>
      <c r="Y167" s="86"/>
      <c r="Z167" s="86"/>
      <c r="AA167" s="86"/>
      <c r="AB167" s="86"/>
      <c r="AC167" s="86"/>
      <c r="AD167" s="86"/>
      <c r="AE167" s="86"/>
      <c r="AF167" s="86"/>
    </row>
    <row r="168" spans="1:32" ht="15.75">
      <c r="A168" s="88"/>
      <c r="B168" s="86"/>
      <c r="C168" s="86"/>
      <c r="D168" s="86"/>
      <c r="E168" s="86"/>
      <c r="F168" s="86"/>
      <c r="G168" s="86"/>
      <c r="H168" s="105"/>
      <c r="I168" s="86"/>
      <c r="J168" s="86"/>
      <c r="Y168" s="86"/>
      <c r="Z168" s="86"/>
      <c r="AA168" s="86"/>
      <c r="AB168" s="86"/>
      <c r="AC168" s="86"/>
      <c r="AD168" s="86"/>
      <c r="AE168" s="86"/>
      <c r="AF168" s="86"/>
    </row>
    <row r="169" spans="1:32" ht="15.75">
      <c r="A169" s="88"/>
      <c r="B169" s="86"/>
      <c r="C169" s="86"/>
      <c r="D169" s="86"/>
      <c r="E169" s="86"/>
      <c r="F169" s="86"/>
      <c r="G169" s="86"/>
      <c r="H169" s="105"/>
      <c r="I169" s="86"/>
      <c r="J169" s="86"/>
      <c r="Y169" s="86"/>
      <c r="Z169" s="86"/>
      <c r="AA169" s="86"/>
      <c r="AB169" s="86"/>
      <c r="AC169" s="86"/>
      <c r="AD169" s="86"/>
      <c r="AE169" s="86"/>
      <c r="AF169" s="86"/>
    </row>
    <row r="170" spans="1:32" ht="15.75">
      <c r="A170" s="88"/>
      <c r="B170" s="86"/>
      <c r="C170" s="86"/>
      <c r="D170" s="86"/>
      <c r="E170" s="86"/>
      <c r="F170" s="86"/>
      <c r="G170" s="86"/>
      <c r="H170" s="105"/>
      <c r="I170" s="86"/>
      <c r="J170" s="86"/>
      <c r="Y170" s="86"/>
      <c r="Z170" s="86"/>
      <c r="AA170" s="86"/>
      <c r="AB170" s="86"/>
      <c r="AC170" s="86"/>
      <c r="AD170" s="86"/>
      <c r="AE170" s="86"/>
      <c r="AF170" s="86"/>
    </row>
    <row r="171" spans="1:32" ht="15.75">
      <c r="A171" s="88"/>
      <c r="B171" s="86"/>
      <c r="C171" s="86"/>
      <c r="D171" s="86"/>
      <c r="E171" s="86"/>
      <c r="F171" s="86"/>
      <c r="G171" s="86"/>
      <c r="H171" s="105"/>
      <c r="I171" s="86"/>
      <c r="J171" s="86"/>
      <c r="Y171" s="86"/>
      <c r="Z171" s="86"/>
      <c r="AA171" s="86"/>
      <c r="AB171" s="86"/>
      <c r="AC171" s="86"/>
      <c r="AD171" s="86"/>
      <c r="AE171" s="86"/>
      <c r="AF171" s="86"/>
    </row>
    <row r="172" spans="1:32" ht="15.75">
      <c r="A172" s="88"/>
      <c r="B172" s="86"/>
      <c r="C172" s="86"/>
      <c r="D172" s="86"/>
      <c r="E172" s="86"/>
      <c r="F172" s="86"/>
      <c r="G172" s="86"/>
      <c r="H172" s="105"/>
      <c r="I172" s="86"/>
      <c r="J172" s="86"/>
      <c r="Y172" s="86"/>
      <c r="Z172" s="86"/>
      <c r="AA172" s="86"/>
      <c r="AB172" s="86"/>
      <c r="AC172" s="86"/>
      <c r="AD172" s="86"/>
      <c r="AE172" s="86"/>
      <c r="AF172" s="86"/>
    </row>
    <row r="173" spans="1:32" ht="15.75">
      <c r="A173" s="88"/>
      <c r="B173" s="86"/>
      <c r="C173" s="86"/>
      <c r="D173" s="86"/>
      <c r="E173" s="86"/>
      <c r="F173" s="86"/>
      <c r="G173" s="86"/>
      <c r="H173" s="105"/>
      <c r="I173" s="86"/>
      <c r="J173" s="86"/>
      <c r="Y173" s="86"/>
      <c r="Z173" s="86"/>
      <c r="AA173" s="86"/>
      <c r="AB173" s="86"/>
      <c r="AC173" s="86"/>
      <c r="AD173" s="86"/>
      <c r="AE173" s="86"/>
      <c r="AF173" s="86"/>
    </row>
    <row r="174" spans="1:32" ht="15.75">
      <c r="A174" s="88"/>
      <c r="B174" s="86"/>
      <c r="C174" s="86"/>
      <c r="D174" s="86"/>
      <c r="E174" s="86"/>
      <c r="F174" s="86"/>
      <c r="G174" s="86"/>
      <c r="H174" s="105"/>
      <c r="I174" s="86"/>
      <c r="J174" s="86"/>
      <c r="Y174" s="86"/>
      <c r="Z174" s="86"/>
      <c r="AA174" s="86"/>
      <c r="AB174" s="86"/>
      <c r="AC174" s="86"/>
      <c r="AD174" s="86"/>
      <c r="AE174" s="86"/>
      <c r="AF174" s="86"/>
    </row>
    <row r="175" spans="1:32" ht="15.75">
      <c r="A175" s="88"/>
      <c r="B175" s="86"/>
      <c r="C175" s="86"/>
      <c r="D175" s="86"/>
      <c r="E175" s="86"/>
      <c r="F175" s="86"/>
      <c r="G175" s="86"/>
      <c r="H175" s="105"/>
      <c r="I175" s="86"/>
      <c r="J175" s="86"/>
      <c r="Y175" s="86"/>
      <c r="Z175" s="86"/>
      <c r="AA175" s="86"/>
      <c r="AB175" s="86"/>
      <c r="AC175" s="86"/>
      <c r="AD175" s="86"/>
      <c r="AE175" s="86"/>
      <c r="AF175" s="86"/>
    </row>
    <row r="176" spans="1:32" ht="15.75">
      <c r="A176" s="88"/>
      <c r="B176" s="86"/>
      <c r="C176" s="86"/>
      <c r="D176" s="86"/>
      <c r="E176" s="86"/>
      <c r="F176" s="86"/>
      <c r="G176" s="86"/>
      <c r="H176" s="105"/>
      <c r="I176" s="86"/>
      <c r="J176" s="86"/>
      <c r="Y176" s="86"/>
      <c r="Z176" s="86"/>
      <c r="AA176" s="86"/>
      <c r="AB176" s="86"/>
      <c r="AC176" s="86"/>
      <c r="AD176" s="86"/>
      <c r="AE176" s="86"/>
      <c r="AF176" s="86"/>
    </row>
    <row r="177" spans="1:32" ht="15.75">
      <c r="A177" s="88"/>
      <c r="B177" s="86"/>
      <c r="C177" s="86"/>
      <c r="D177" s="86"/>
      <c r="E177" s="86"/>
      <c r="F177" s="86"/>
      <c r="G177" s="86"/>
      <c r="H177" s="105"/>
      <c r="I177" s="86"/>
      <c r="J177" s="86"/>
      <c r="Y177" s="86"/>
      <c r="Z177" s="86"/>
      <c r="AA177" s="86"/>
      <c r="AB177" s="86"/>
      <c r="AC177" s="86"/>
      <c r="AD177" s="86"/>
      <c r="AE177" s="86"/>
      <c r="AF177" s="86"/>
    </row>
    <row r="178" spans="1:32" ht="15.75">
      <c r="A178" s="88"/>
      <c r="B178" s="86"/>
      <c r="C178" s="86"/>
      <c r="D178" s="86"/>
      <c r="E178" s="86"/>
      <c r="F178" s="86"/>
      <c r="G178" s="86"/>
      <c r="H178" s="105"/>
      <c r="I178" s="86"/>
      <c r="J178" s="86"/>
      <c r="Y178" s="86"/>
      <c r="Z178" s="86"/>
      <c r="AA178" s="86"/>
      <c r="AB178" s="86"/>
      <c r="AC178" s="86"/>
      <c r="AD178" s="86"/>
      <c r="AE178" s="86"/>
      <c r="AF178" s="86"/>
    </row>
    <row r="179" spans="1:32" ht="15.75">
      <c r="A179" s="88"/>
      <c r="B179" s="86"/>
      <c r="C179" s="86"/>
      <c r="D179" s="86"/>
      <c r="E179" s="86"/>
      <c r="F179" s="86"/>
      <c r="G179" s="86"/>
      <c r="H179" s="105"/>
      <c r="I179" s="86"/>
      <c r="J179" s="86"/>
      <c r="Y179" s="86"/>
      <c r="Z179" s="86"/>
      <c r="AA179" s="86"/>
      <c r="AB179" s="86"/>
      <c r="AC179" s="86"/>
      <c r="AD179" s="86"/>
      <c r="AE179" s="86"/>
      <c r="AF179" s="86"/>
    </row>
    <row r="180" spans="1:32" ht="15.75">
      <c r="A180" s="88"/>
      <c r="B180" s="86"/>
      <c r="C180" s="86"/>
      <c r="D180" s="86"/>
      <c r="E180" s="86"/>
      <c r="F180" s="86"/>
      <c r="G180" s="86"/>
      <c r="H180" s="105"/>
      <c r="I180" s="86"/>
      <c r="J180" s="86"/>
      <c r="Y180" s="86"/>
      <c r="Z180" s="86"/>
      <c r="AA180" s="86"/>
      <c r="AB180" s="86"/>
      <c r="AC180" s="86"/>
      <c r="AD180" s="86"/>
      <c r="AE180" s="86"/>
      <c r="AF180" s="86"/>
    </row>
    <row r="181" spans="1:32" ht="15.75">
      <c r="A181" s="88"/>
      <c r="B181" s="86"/>
      <c r="C181" s="86"/>
      <c r="D181" s="86"/>
      <c r="E181" s="86"/>
      <c r="F181" s="86"/>
      <c r="G181" s="86"/>
      <c r="H181" s="105"/>
      <c r="I181" s="86"/>
      <c r="J181" s="86"/>
      <c r="Y181" s="86"/>
      <c r="Z181" s="86"/>
      <c r="AA181" s="86"/>
      <c r="AB181" s="86"/>
      <c r="AC181" s="86"/>
      <c r="AD181" s="86"/>
      <c r="AE181" s="86"/>
      <c r="AF181" s="86"/>
    </row>
    <row r="182" spans="1:32" ht="15.75">
      <c r="A182" s="88"/>
      <c r="B182" s="86"/>
      <c r="C182" s="86"/>
      <c r="D182" s="86"/>
      <c r="E182" s="86"/>
      <c r="F182" s="86"/>
      <c r="G182" s="86"/>
      <c r="H182" s="105"/>
      <c r="I182" s="86"/>
      <c r="J182" s="86"/>
      <c r="Y182" s="86"/>
      <c r="Z182" s="86"/>
      <c r="AA182" s="86"/>
      <c r="AB182" s="86"/>
      <c r="AC182" s="86"/>
      <c r="AD182" s="86"/>
      <c r="AE182" s="86"/>
      <c r="AF182" s="86"/>
    </row>
    <row r="183" spans="1:32" ht="15.75">
      <c r="A183" s="88"/>
      <c r="B183" s="86"/>
      <c r="C183" s="86"/>
      <c r="D183" s="86"/>
      <c r="E183" s="86"/>
      <c r="F183" s="86"/>
      <c r="G183" s="86"/>
      <c r="H183" s="105"/>
      <c r="I183" s="86"/>
      <c r="J183" s="86"/>
      <c r="Y183" s="86"/>
      <c r="Z183" s="86"/>
      <c r="AA183" s="86"/>
      <c r="AB183" s="86"/>
      <c r="AC183" s="86"/>
      <c r="AD183" s="86"/>
      <c r="AE183" s="86"/>
      <c r="AF183" s="86"/>
    </row>
    <row r="184" spans="1:32" ht="15.75">
      <c r="A184" s="88"/>
      <c r="B184" s="86"/>
      <c r="C184" s="86"/>
      <c r="D184" s="86"/>
      <c r="E184" s="86"/>
      <c r="F184" s="86"/>
      <c r="G184" s="86"/>
      <c r="H184" s="105"/>
      <c r="I184" s="86"/>
      <c r="J184" s="86"/>
      <c r="Y184" s="86"/>
      <c r="Z184" s="86"/>
      <c r="AA184" s="86"/>
      <c r="AB184" s="86"/>
      <c r="AC184" s="86"/>
      <c r="AD184" s="86"/>
      <c r="AE184" s="86"/>
      <c r="AF184" s="86"/>
    </row>
    <row r="185" spans="1:32" ht="15.75">
      <c r="A185" s="88"/>
      <c r="B185" s="86"/>
      <c r="C185" s="86"/>
      <c r="D185" s="86"/>
      <c r="E185" s="86"/>
      <c r="F185" s="86"/>
      <c r="G185" s="86"/>
      <c r="H185" s="105"/>
      <c r="I185" s="86"/>
      <c r="J185" s="86"/>
      <c r="Y185" s="86"/>
      <c r="Z185" s="86"/>
      <c r="AA185" s="86"/>
      <c r="AB185" s="86"/>
      <c r="AC185" s="86"/>
      <c r="AD185" s="86"/>
      <c r="AE185" s="86"/>
      <c r="AF185" s="86"/>
    </row>
    <row r="186" spans="1:32" ht="15.75">
      <c r="A186" s="88"/>
      <c r="B186" s="86"/>
      <c r="C186" s="86"/>
      <c r="D186" s="86"/>
      <c r="E186" s="86"/>
      <c r="F186" s="86"/>
      <c r="G186" s="86"/>
      <c r="H186" s="105"/>
      <c r="I186" s="86"/>
      <c r="J186" s="86"/>
      <c r="Y186" s="86"/>
      <c r="Z186" s="86"/>
      <c r="AA186" s="86"/>
      <c r="AB186" s="86"/>
      <c r="AC186" s="86"/>
      <c r="AD186" s="86"/>
      <c r="AE186" s="86"/>
      <c r="AF186" s="86"/>
    </row>
    <row r="187" spans="1:32" ht="15.75">
      <c r="A187" s="88"/>
      <c r="B187" s="86"/>
      <c r="C187" s="86"/>
      <c r="D187" s="86"/>
      <c r="E187" s="86"/>
      <c r="F187" s="86"/>
      <c r="G187" s="86"/>
      <c r="H187" s="105"/>
      <c r="I187" s="86"/>
      <c r="J187" s="86"/>
      <c r="Y187" s="86"/>
      <c r="Z187" s="86"/>
      <c r="AA187" s="86"/>
      <c r="AB187" s="86"/>
      <c r="AC187" s="86"/>
      <c r="AD187" s="86"/>
      <c r="AE187" s="86"/>
      <c r="AF187" s="86"/>
    </row>
    <row r="188" spans="1:32" ht="15.75">
      <c r="A188" s="88"/>
      <c r="B188" s="86"/>
      <c r="C188" s="86"/>
      <c r="D188" s="86"/>
      <c r="E188" s="86"/>
      <c r="F188" s="86"/>
      <c r="G188" s="86"/>
      <c r="H188" s="105"/>
      <c r="I188" s="86"/>
      <c r="J188" s="86"/>
      <c r="Y188" s="86"/>
      <c r="Z188" s="86"/>
      <c r="AA188" s="86"/>
      <c r="AB188" s="86"/>
      <c r="AC188" s="86"/>
      <c r="AD188" s="86"/>
      <c r="AE188" s="86"/>
      <c r="AF188" s="86"/>
    </row>
    <row r="189" spans="1:32" ht="15.75">
      <c r="A189" s="88"/>
      <c r="B189" s="86"/>
      <c r="C189" s="86"/>
      <c r="D189" s="86"/>
      <c r="E189" s="86"/>
      <c r="F189" s="86"/>
      <c r="G189" s="86"/>
      <c r="H189" s="105"/>
      <c r="I189" s="86"/>
      <c r="J189" s="86"/>
      <c r="Y189" s="86"/>
      <c r="Z189" s="86"/>
      <c r="AA189" s="86"/>
      <c r="AB189" s="86"/>
      <c r="AC189" s="86"/>
      <c r="AD189" s="86"/>
      <c r="AE189" s="86"/>
      <c r="AF189" s="86"/>
    </row>
    <row r="190" spans="1:32" ht="15.75">
      <c r="A190" s="88"/>
      <c r="B190" s="86"/>
      <c r="C190" s="86"/>
      <c r="D190" s="86"/>
      <c r="E190" s="86"/>
      <c r="F190" s="86"/>
      <c r="G190" s="86"/>
      <c r="H190" s="105"/>
      <c r="I190" s="86"/>
      <c r="J190" s="86"/>
      <c r="Y190" s="86"/>
      <c r="Z190" s="86"/>
      <c r="AA190" s="86"/>
      <c r="AB190" s="86"/>
      <c r="AC190" s="86"/>
      <c r="AD190" s="86"/>
      <c r="AE190" s="86"/>
      <c r="AF190" s="86"/>
    </row>
    <row r="191" spans="1:32" ht="15.75">
      <c r="A191" s="88"/>
      <c r="B191" s="86"/>
      <c r="C191" s="86"/>
      <c r="D191" s="86"/>
      <c r="E191" s="86"/>
      <c r="F191" s="86"/>
      <c r="G191" s="86"/>
      <c r="H191" s="105"/>
      <c r="I191" s="86"/>
      <c r="J191" s="86"/>
      <c r="Y191" s="86"/>
      <c r="Z191" s="86"/>
      <c r="AA191" s="86"/>
      <c r="AB191" s="86"/>
      <c r="AC191" s="86"/>
      <c r="AD191" s="86"/>
      <c r="AE191" s="86"/>
      <c r="AF191" s="86"/>
    </row>
    <row r="192" spans="1:32" ht="15.75">
      <c r="A192" s="88"/>
      <c r="B192" s="86"/>
      <c r="C192" s="86"/>
      <c r="D192" s="86"/>
      <c r="E192" s="86"/>
      <c r="F192" s="86"/>
      <c r="G192" s="86"/>
      <c r="H192" s="105"/>
      <c r="I192" s="86"/>
      <c r="J192" s="86"/>
      <c r="Y192" s="86"/>
      <c r="Z192" s="86"/>
      <c r="AA192" s="86"/>
      <c r="AB192" s="86"/>
      <c r="AC192" s="86"/>
      <c r="AD192" s="86"/>
      <c r="AE192" s="86"/>
      <c r="AF192" s="86"/>
    </row>
    <row r="193" spans="1:32" ht="15.75">
      <c r="A193" s="88"/>
      <c r="B193" s="86"/>
      <c r="C193" s="86"/>
      <c r="D193" s="86"/>
      <c r="E193" s="86"/>
      <c r="F193" s="86"/>
      <c r="G193" s="86"/>
      <c r="H193" s="105"/>
      <c r="I193" s="86"/>
      <c r="J193" s="86"/>
      <c r="Y193" s="86"/>
      <c r="Z193" s="86"/>
      <c r="AA193" s="86"/>
      <c r="AB193" s="86"/>
      <c r="AC193" s="86"/>
      <c r="AD193" s="86"/>
      <c r="AE193" s="86"/>
      <c r="AF193" s="86"/>
    </row>
    <row r="194" spans="1:10" ht="15.75">
      <c r="A194" s="88"/>
      <c r="B194" s="86"/>
      <c r="C194" s="86"/>
      <c r="D194" s="86"/>
      <c r="E194" s="86"/>
      <c r="F194" s="86"/>
      <c r="G194" s="86"/>
      <c r="H194" s="105"/>
      <c r="I194" s="86"/>
      <c r="J194" s="86"/>
    </row>
    <row r="195" spans="1:10" ht="15.75">
      <c r="A195" s="88"/>
      <c r="B195" s="86"/>
      <c r="C195" s="86"/>
      <c r="D195" s="86"/>
      <c r="E195" s="86"/>
      <c r="F195" s="86"/>
      <c r="G195" s="86"/>
      <c r="H195" s="105"/>
      <c r="I195" s="86"/>
      <c r="J195" s="86"/>
    </row>
    <row r="196" spans="1:10" ht="15.75">
      <c r="A196" s="88"/>
      <c r="B196" s="86"/>
      <c r="C196" s="86"/>
      <c r="D196" s="86"/>
      <c r="E196" s="86"/>
      <c r="F196" s="86"/>
      <c r="G196" s="86"/>
      <c r="H196" s="105"/>
      <c r="I196" s="86"/>
      <c r="J196" s="86"/>
    </row>
    <row r="197" spans="1:10" ht="15.75">
      <c r="A197" s="88"/>
      <c r="B197" s="86"/>
      <c r="C197" s="86"/>
      <c r="D197" s="86"/>
      <c r="E197" s="86"/>
      <c r="F197" s="86"/>
      <c r="G197" s="86"/>
      <c r="H197" s="105"/>
      <c r="I197" s="86"/>
      <c r="J197" s="86"/>
    </row>
    <row r="198" spans="1:10" ht="15.75">
      <c r="A198" s="88"/>
      <c r="B198" s="86"/>
      <c r="C198" s="86"/>
      <c r="D198" s="86"/>
      <c r="E198" s="86"/>
      <c r="F198" s="86"/>
      <c r="G198" s="86"/>
      <c r="H198" s="105"/>
      <c r="I198" s="86"/>
      <c r="J198" s="86"/>
    </row>
    <row r="199" spans="1:10" ht="15.75">
      <c r="A199" s="88"/>
      <c r="B199" s="86"/>
      <c r="C199" s="86"/>
      <c r="D199" s="86"/>
      <c r="E199" s="86"/>
      <c r="F199" s="86"/>
      <c r="G199" s="86"/>
      <c r="H199" s="105"/>
      <c r="I199" s="86"/>
      <c r="J199" s="86"/>
    </row>
    <row r="200" spans="1:10" ht="15.75">
      <c r="A200" s="88"/>
      <c r="B200" s="86"/>
      <c r="C200" s="86"/>
      <c r="D200" s="86"/>
      <c r="E200" s="86"/>
      <c r="F200" s="86"/>
      <c r="G200" s="86"/>
      <c r="H200" s="105"/>
      <c r="I200" s="86"/>
      <c r="J200" s="86"/>
    </row>
    <row r="201" spans="1:10" ht="15.75">
      <c r="A201" s="88"/>
      <c r="B201" s="86"/>
      <c r="C201" s="86"/>
      <c r="D201" s="86"/>
      <c r="E201" s="86"/>
      <c r="F201" s="86"/>
      <c r="G201" s="86"/>
      <c r="H201" s="105"/>
      <c r="I201" s="86"/>
      <c r="J201" s="86"/>
    </row>
    <row r="202" spans="1:10" ht="15.75">
      <c r="A202" s="88"/>
      <c r="B202" s="86"/>
      <c r="C202" s="86"/>
      <c r="D202" s="86"/>
      <c r="E202" s="86"/>
      <c r="F202" s="86"/>
      <c r="G202" s="86"/>
      <c r="H202" s="105"/>
      <c r="I202" s="86"/>
      <c r="J202" s="86"/>
    </row>
    <row r="203" spans="1:10" ht="15.75">
      <c r="A203" s="88"/>
      <c r="B203" s="86"/>
      <c r="C203" s="86"/>
      <c r="D203" s="86"/>
      <c r="E203" s="86"/>
      <c r="F203" s="86"/>
      <c r="G203" s="86"/>
      <c r="H203" s="105"/>
      <c r="I203" s="86"/>
      <c r="J203" s="86"/>
    </row>
    <row r="204" spans="1:10" ht="15.75">
      <c r="A204" s="88"/>
      <c r="B204" s="86"/>
      <c r="C204" s="86"/>
      <c r="D204" s="86"/>
      <c r="E204" s="86"/>
      <c r="F204" s="86"/>
      <c r="G204" s="86"/>
      <c r="H204" s="105"/>
      <c r="I204" s="86"/>
      <c r="J204" s="86"/>
    </row>
    <row r="205" spans="1:10" ht="15.75">
      <c r="A205" s="88"/>
      <c r="B205" s="86"/>
      <c r="C205" s="86"/>
      <c r="D205" s="86"/>
      <c r="E205" s="86"/>
      <c r="F205" s="86"/>
      <c r="G205" s="86"/>
      <c r="H205" s="105"/>
      <c r="I205" s="86"/>
      <c r="J205" s="86"/>
    </row>
    <row r="206" spans="1:10" ht="15.75">
      <c r="A206" s="88"/>
      <c r="B206" s="86"/>
      <c r="C206" s="86"/>
      <c r="D206" s="86"/>
      <c r="E206" s="86"/>
      <c r="F206" s="86"/>
      <c r="G206" s="86"/>
      <c r="H206" s="105"/>
      <c r="I206" s="86"/>
      <c r="J206" s="86"/>
    </row>
    <row r="207" spans="1:10" ht="15.75">
      <c r="A207" s="88"/>
      <c r="B207" s="86"/>
      <c r="C207" s="86"/>
      <c r="D207" s="86"/>
      <c r="E207" s="86"/>
      <c r="F207" s="86"/>
      <c r="G207" s="86"/>
      <c r="H207" s="105"/>
      <c r="I207" s="86"/>
      <c r="J207" s="86"/>
    </row>
    <row r="208" spans="1:10" ht="15.75">
      <c r="A208" s="88"/>
      <c r="B208" s="86"/>
      <c r="C208" s="86"/>
      <c r="D208" s="86"/>
      <c r="E208" s="86"/>
      <c r="F208" s="86"/>
      <c r="G208" s="86"/>
      <c r="H208" s="105"/>
      <c r="I208" s="86"/>
      <c r="J208" s="86"/>
    </row>
    <row r="209" spans="1:10" ht="15.75">
      <c r="A209" s="88"/>
      <c r="B209" s="86"/>
      <c r="C209" s="86"/>
      <c r="D209" s="86"/>
      <c r="E209" s="86"/>
      <c r="F209" s="86"/>
      <c r="G209" s="86"/>
      <c r="H209" s="105"/>
      <c r="I209" s="86"/>
      <c r="J209" s="86"/>
    </row>
    <row r="210" spans="1:10" ht="15.75">
      <c r="A210" s="88"/>
      <c r="B210" s="86"/>
      <c r="C210" s="86"/>
      <c r="D210" s="86"/>
      <c r="E210" s="86"/>
      <c r="F210" s="86"/>
      <c r="G210" s="86"/>
      <c r="H210" s="105"/>
      <c r="I210" s="86"/>
      <c r="J210" s="86"/>
    </row>
    <row r="211" spans="1:10" ht="15.75">
      <c r="A211" s="88"/>
      <c r="B211" s="86"/>
      <c r="C211" s="86"/>
      <c r="D211" s="86"/>
      <c r="E211" s="86"/>
      <c r="F211" s="86"/>
      <c r="G211" s="86"/>
      <c r="H211" s="105"/>
      <c r="I211" s="86"/>
      <c r="J211" s="86"/>
    </row>
    <row r="212" spans="1:10" ht="15.75">
      <c r="A212" s="88"/>
      <c r="B212" s="86"/>
      <c r="C212" s="86"/>
      <c r="D212" s="86"/>
      <c r="E212" s="86"/>
      <c r="F212" s="86"/>
      <c r="G212" s="86"/>
      <c r="H212" s="105"/>
      <c r="I212" s="86"/>
      <c r="J212" s="86"/>
    </row>
    <row r="213" spans="1:10" ht="15.75">
      <c r="A213" s="88"/>
      <c r="B213" s="86"/>
      <c r="C213" s="86"/>
      <c r="D213" s="86"/>
      <c r="E213" s="86"/>
      <c r="F213" s="86"/>
      <c r="G213" s="86"/>
      <c r="H213" s="105"/>
      <c r="I213" s="86"/>
      <c r="J213" s="86"/>
    </row>
    <row r="214" spans="1:10" ht="15.75">
      <c r="A214" s="88"/>
      <c r="B214" s="86"/>
      <c r="C214" s="86"/>
      <c r="D214" s="86"/>
      <c r="E214" s="86"/>
      <c r="F214" s="86"/>
      <c r="G214" s="86"/>
      <c r="H214" s="105"/>
      <c r="I214" s="86"/>
      <c r="J214" s="86"/>
    </row>
    <row r="215" spans="1:10" ht="15.75">
      <c r="A215" s="88"/>
      <c r="B215" s="86"/>
      <c r="C215" s="86"/>
      <c r="D215" s="86"/>
      <c r="E215" s="86"/>
      <c r="F215" s="86"/>
      <c r="G215" s="86"/>
      <c r="H215" s="105"/>
      <c r="I215" s="86"/>
      <c r="J215" s="86"/>
    </row>
    <row r="216" spans="1:10" ht="15.75">
      <c r="A216" s="88"/>
      <c r="B216" s="86"/>
      <c r="C216" s="86"/>
      <c r="D216" s="86"/>
      <c r="E216" s="86"/>
      <c r="F216" s="86"/>
      <c r="G216" s="86"/>
      <c r="H216" s="105"/>
      <c r="I216" s="86"/>
      <c r="J216" s="86"/>
    </row>
    <row r="217" spans="1:10" ht="15.75">
      <c r="A217" s="88"/>
      <c r="B217" s="86"/>
      <c r="C217" s="86"/>
      <c r="D217" s="86"/>
      <c r="E217" s="86"/>
      <c r="F217" s="86"/>
      <c r="G217" s="86"/>
      <c r="H217" s="105"/>
      <c r="I217" s="86"/>
      <c r="J217" s="86"/>
    </row>
    <row r="218" spans="1:10" ht="15.75">
      <c r="A218" s="88"/>
      <c r="B218" s="86"/>
      <c r="C218" s="86"/>
      <c r="D218" s="86"/>
      <c r="E218" s="86"/>
      <c r="F218" s="86"/>
      <c r="G218" s="86"/>
      <c r="H218" s="105"/>
      <c r="I218" s="86"/>
      <c r="J218" s="86"/>
    </row>
    <row r="219" spans="1:10" ht="15.75">
      <c r="A219" s="88"/>
      <c r="B219" s="86"/>
      <c r="C219" s="86"/>
      <c r="D219" s="86"/>
      <c r="E219" s="86"/>
      <c r="F219" s="86"/>
      <c r="G219" s="86"/>
      <c r="H219" s="105"/>
      <c r="I219" s="86"/>
      <c r="J219" s="86"/>
    </row>
    <row r="220" spans="1:10" ht="15.75">
      <c r="A220" s="88"/>
      <c r="B220" s="86"/>
      <c r="C220" s="86"/>
      <c r="D220" s="86"/>
      <c r="E220" s="86"/>
      <c r="F220" s="86"/>
      <c r="G220" s="86"/>
      <c r="H220" s="105"/>
      <c r="I220" s="86"/>
      <c r="J220" s="86"/>
    </row>
    <row r="221" spans="1:10" ht="15.75">
      <c r="A221" s="88"/>
      <c r="B221" s="86"/>
      <c r="C221" s="86"/>
      <c r="D221" s="86"/>
      <c r="E221" s="86"/>
      <c r="F221" s="86"/>
      <c r="G221" s="86"/>
      <c r="H221" s="105"/>
      <c r="I221" s="86"/>
      <c r="J221" s="86"/>
    </row>
    <row r="222" spans="1:10" ht="15.75">
      <c r="A222" s="88"/>
      <c r="B222" s="86"/>
      <c r="C222" s="86"/>
      <c r="D222" s="86"/>
      <c r="E222" s="86"/>
      <c r="F222" s="86"/>
      <c r="G222" s="86"/>
      <c r="H222" s="105"/>
      <c r="I222" s="86"/>
      <c r="J222" s="86"/>
    </row>
    <row r="223" spans="1:10" ht="15.75">
      <c r="A223" s="88"/>
      <c r="B223" s="86"/>
      <c r="C223" s="86"/>
      <c r="D223" s="86"/>
      <c r="E223" s="86"/>
      <c r="F223" s="86"/>
      <c r="G223" s="86"/>
      <c r="H223" s="105"/>
      <c r="I223" s="86"/>
      <c r="J223" s="86"/>
    </row>
    <row r="224" spans="1:10" ht="15.75">
      <c r="A224" s="88"/>
      <c r="B224" s="86"/>
      <c r="C224" s="86"/>
      <c r="D224" s="86"/>
      <c r="E224" s="86"/>
      <c r="F224" s="86"/>
      <c r="G224" s="86"/>
      <c r="H224" s="105"/>
      <c r="I224" s="86"/>
      <c r="J224" s="86"/>
    </row>
    <row r="225" spans="1:10" ht="15.75">
      <c r="A225" s="88"/>
      <c r="B225" s="86"/>
      <c r="C225" s="86"/>
      <c r="D225" s="86"/>
      <c r="E225" s="86"/>
      <c r="F225" s="86"/>
      <c r="G225" s="86"/>
      <c r="H225" s="105"/>
      <c r="I225" s="86"/>
      <c r="J225" s="86"/>
    </row>
    <row r="226" spans="1:10" ht="15.75">
      <c r="A226" s="88"/>
      <c r="B226" s="86"/>
      <c r="C226" s="86"/>
      <c r="D226" s="86"/>
      <c r="E226" s="86"/>
      <c r="F226" s="86"/>
      <c r="G226" s="86"/>
      <c r="H226" s="105"/>
      <c r="I226" s="86"/>
      <c r="J226" s="86"/>
    </row>
    <row r="227" spans="1:10" ht="15.75">
      <c r="A227" s="88"/>
      <c r="B227" s="86"/>
      <c r="C227" s="86"/>
      <c r="D227" s="86"/>
      <c r="E227" s="86"/>
      <c r="F227" s="86"/>
      <c r="G227" s="86"/>
      <c r="H227" s="105"/>
      <c r="I227" s="86"/>
      <c r="J227" s="86"/>
    </row>
    <row r="228" spans="1:10" ht="15.75">
      <c r="A228" s="88"/>
      <c r="B228" s="86"/>
      <c r="C228" s="86"/>
      <c r="D228" s="86"/>
      <c r="E228" s="86"/>
      <c r="F228" s="86"/>
      <c r="G228" s="86"/>
      <c r="H228" s="105"/>
      <c r="I228" s="86"/>
      <c r="J228" s="86"/>
    </row>
    <row r="229" spans="1:10" ht="15.75">
      <c r="A229" s="88"/>
      <c r="B229" s="86"/>
      <c r="C229" s="86"/>
      <c r="D229" s="86"/>
      <c r="E229" s="86"/>
      <c r="F229" s="86"/>
      <c r="G229" s="86"/>
      <c r="H229" s="105"/>
      <c r="I229" s="86"/>
      <c r="J229" s="86"/>
    </row>
    <row r="230" spans="1:10" ht="15.75">
      <c r="A230" s="88"/>
      <c r="B230" s="86"/>
      <c r="C230" s="86"/>
      <c r="D230" s="86"/>
      <c r="E230" s="86"/>
      <c r="F230" s="86"/>
      <c r="G230" s="86"/>
      <c r="H230" s="105"/>
      <c r="I230" s="86"/>
      <c r="J230" s="86"/>
    </row>
    <row r="231" spans="1:10" ht="15.75">
      <c r="A231" s="88"/>
      <c r="B231" s="86"/>
      <c r="C231" s="86"/>
      <c r="D231" s="86"/>
      <c r="E231" s="86"/>
      <c r="F231" s="86"/>
      <c r="G231" s="86"/>
      <c r="H231" s="105"/>
      <c r="I231" s="86"/>
      <c r="J231" s="86"/>
    </row>
    <row r="232" spans="1:10" ht="15.75">
      <c r="A232" s="88"/>
      <c r="B232" s="86"/>
      <c r="C232" s="86"/>
      <c r="D232" s="86"/>
      <c r="E232" s="86"/>
      <c r="F232" s="86"/>
      <c r="G232" s="86"/>
      <c r="H232" s="105"/>
      <c r="I232" s="86"/>
      <c r="J232" s="86"/>
    </row>
    <row r="233" spans="1:10" ht="15.75">
      <c r="A233" s="88"/>
      <c r="B233" s="86"/>
      <c r="C233" s="86"/>
      <c r="D233" s="86"/>
      <c r="E233" s="86"/>
      <c r="F233" s="86"/>
      <c r="G233" s="86"/>
      <c r="H233" s="105"/>
      <c r="I233" s="86"/>
      <c r="J233" s="86"/>
    </row>
    <row r="234" spans="1:10" ht="15.75">
      <c r="A234" s="88"/>
      <c r="B234" s="86"/>
      <c r="C234" s="86"/>
      <c r="D234" s="86"/>
      <c r="E234" s="86"/>
      <c r="F234" s="86"/>
      <c r="G234" s="86"/>
      <c r="H234" s="105"/>
      <c r="I234" s="86"/>
      <c r="J234" s="86"/>
    </row>
    <row r="235" spans="1:10" ht="15.75">
      <c r="A235" s="88"/>
      <c r="B235" s="86"/>
      <c r="C235" s="86"/>
      <c r="D235" s="86"/>
      <c r="E235" s="86"/>
      <c r="F235" s="86"/>
      <c r="G235" s="86"/>
      <c r="H235" s="105"/>
      <c r="I235" s="86"/>
      <c r="J235" s="86"/>
    </row>
    <row r="236" spans="1:10" ht="15.75">
      <c r="A236" s="88"/>
      <c r="B236" s="86"/>
      <c r="C236" s="86"/>
      <c r="D236" s="86"/>
      <c r="E236" s="86"/>
      <c r="F236" s="86"/>
      <c r="G236" s="86"/>
      <c r="H236" s="105"/>
      <c r="I236" s="86"/>
      <c r="J236" s="86"/>
    </row>
    <row r="237" spans="1:10" ht="15.75">
      <c r="A237" s="88"/>
      <c r="B237" s="86"/>
      <c r="C237" s="86"/>
      <c r="D237" s="86"/>
      <c r="E237" s="86"/>
      <c r="F237" s="86"/>
      <c r="G237" s="86"/>
      <c r="H237" s="105"/>
      <c r="I237" s="86"/>
      <c r="J237" s="86"/>
    </row>
    <row r="238" spans="1:10" ht="15.75">
      <c r="A238" s="88"/>
      <c r="B238" s="86"/>
      <c r="C238" s="86"/>
      <c r="D238" s="86"/>
      <c r="E238" s="86"/>
      <c r="F238" s="86"/>
      <c r="G238" s="86"/>
      <c r="H238" s="105"/>
      <c r="I238" s="86"/>
      <c r="J238" s="86"/>
    </row>
    <row r="239" spans="1:10" ht="15.75">
      <c r="A239" s="88"/>
      <c r="B239" s="86"/>
      <c r="C239" s="86"/>
      <c r="D239" s="86"/>
      <c r="E239" s="86"/>
      <c r="F239" s="86"/>
      <c r="G239" s="86"/>
      <c r="H239" s="105"/>
      <c r="I239" s="86"/>
      <c r="J239" s="86"/>
    </row>
    <row r="240" spans="1:10" ht="15.75">
      <c r="A240" s="88"/>
      <c r="B240" s="86"/>
      <c r="C240" s="86"/>
      <c r="D240" s="86"/>
      <c r="E240" s="86"/>
      <c r="F240" s="86"/>
      <c r="G240" s="86"/>
      <c r="H240" s="105"/>
      <c r="I240" s="86"/>
      <c r="J240" s="86"/>
    </row>
    <row r="241" spans="1:10" ht="15.75">
      <c r="A241" s="88"/>
      <c r="B241" s="86"/>
      <c r="C241" s="86"/>
      <c r="D241" s="86"/>
      <c r="E241" s="86"/>
      <c r="F241" s="86"/>
      <c r="G241" s="86"/>
      <c r="H241" s="105"/>
      <c r="I241" s="86"/>
      <c r="J241" s="86"/>
    </row>
    <row r="242" spans="1:10" ht="15.75">
      <c r="A242" s="88"/>
      <c r="B242" s="86"/>
      <c r="C242" s="86"/>
      <c r="D242" s="86"/>
      <c r="E242" s="86"/>
      <c r="F242" s="86"/>
      <c r="G242" s="86"/>
      <c r="H242" s="105"/>
      <c r="I242" s="86"/>
      <c r="J242" s="86"/>
    </row>
    <row r="243" spans="1:10" ht="15.75">
      <c r="A243" s="88"/>
      <c r="B243" s="86"/>
      <c r="C243" s="86"/>
      <c r="D243" s="86"/>
      <c r="E243" s="86"/>
      <c r="F243" s="86"/>
      <c r="G243" s="86"/>
      <c r="H243" s="105"/>
      <c r="I243" s="86"/>
      <c r="J243" s="86"/>
    </row>
    <row r="244" spans="1:10" ht="15.75">
      <c r="A244" s="88"/>
      <c r="B244" s="86"/>
      <c r="C244" s="86"/>
      <c r="D244" s="86"/>
      <c r="E244" s="86"/>
      <c r="F244" s="86"/>
      <c r="G244" s="86"/>
      <c r="H244" s="105"/>
      <c r="I244" s="86"/>
      <c r="J244" s="86"/>
    </row>
    <row r="245" spans="1:10" ht="15.75">
      <c r="A245" s="88"/>
      <c r="B245" s="86"/>
      <c r="C245" s="86"/>
      <c r="D245" s="86"/>
      <c r="E245" s="86"/>
      <c r="F245" s="86"/>
      <c r="G245" s="86"/>
      <c r="H245" s="105"/>
      <c r="I245" s="86"/>
      <c r="J245" s="86"/>
    </row>
    <row r="246" spans="1:10" ht="15.75">
      <c r="A246" s="88"/>
      <c r="B246" s="86"/>
      <c r="C246" s="86"/>
      <c r="D246" s="86"/>
      <c r="E246" s="86"/>
      <c r="F246" s="86"/>
      <c r="G246" s="86"/>
      <c r="H246" s="105"/>
      <c r="I246" s="86"/>
      <c r="J246" s="86"/>
    </row>
    <row r="247" spans="1:10" ht="15.75">
      <c r="A247" s="88"/>
      <c r="B247" s="86"/>
      <c r="C247" s="86"/>
      <c r="D247" s="86"/>
      <c r="E247" s="86"/>
      <c r="F247" s="86"/>
      <c r="G247" s="86"/>
      <c r="H247" s="105"/>
      <c r="I247" s="86"/>
      <c r="J247" s="86"/>
    </row>
    <row r="248" spans="1:10" ht="15.75">
      <c r="A248" s="88"/>
      <c r="B248" s="86"/>
      <c r="C248" s="86"/>
      <c r="D248" s="86"/>
      <c r="E248" s="86"/>
      <c r="F248" s="86"/>
      <c r="G248" s="86"/>
      <c r="H248" s="105"/>
      <c r="I248" s="86"/>
      <c r="J248" s="86"/>
    </row>
    <row r="249" spans="1:10" ht="15.75">
      <c r="A249" s="88"/>
      <c r="B249" s="86"/>
      <c r="C249" s="86"/>
      <c r="D249" s="86"/>
      <c r="E249" s="86"/>
      <c r="F249" s="86"/>
      <c r="G249" s="86"/>
      <c r="H249" s="105"/>
      <c r="I249" s="86"/>
      <c r="J249" s="86"/>
    </row>
    <row r="250" spans="1:10" ht="15.75">
      <c r="A250" s="88"/>
      <c r="B250" s="86"/>
      <c r="C250" s="86"/>
      <c r="D250" s="86"/>
      <c r="E250" s="86"/>
      <c r="F250" s="86"/>
      <c r="G250" s="86"/>
      <c r="H250" s="105"/>
      <c r="I250" s="86"/>
      <c r="J250" s="86"/>
    </row>
    <row r="251" spans="1:10" ht="15.75">
      <c r="A251" s="88"/>
      <c r="B251" s="86"/>
      <c r="C251" s="86"/>
      <c r="D251" s="86"/>
      <c r="E251" s="86"/>
      <c r="F251" s="86"/>
      <c r="G251" s="86"/>
      <c r="H251" s="105"/>
      <c r="I251" s="86"/>
      <c r="J251" s="86"/>
    </row>
    <row r="252" spans="1:10" ht="15.75">
      <c r="A252" s="88"/>
      <c r="B252" s="86"/>
      <c r="C252" s="86"/>
      <c r="D252" s="86"/>
      <c r="E252" s="86"/>
      <c r="F252" s="86"/>
      <c r="G252" s="86"/>
      <c r="H252" s="105"/>
      <c r="I252" s="86"/>
      <c r="J252" s="86"/>
    </row>
    <row r="253" spans="1:10" ht="15.75">
      <c r="A253" s="88"/>
      <c r="B253" s="86"/>
      <c r="C253" s="86"/>
      <c r="D253" s="86"/>
      <c r="E253" s="86"/>
      <c r="F253" s="86"/>
      <c r="G253" s="86"/>
      <c r="H253" s="105"/>
      <c r="I253" s="86"/>
      <c r="J253" s="86"/>
    </row>
    <row r="254" spans="1:10" ht="15.75">
      <c r="A254" s="88"/>
      <c r="B254" s="86"/>
      <c r="C254" s="86"/>
      <c r="D254" s="86"/>
      <c r="E254" s="86"/>
      <c r="F254" s="86"/>
      <c r="G254" s="86"/>
      <c r="H254" s="105"/>
      <c r="I254" s="86"/>
      <c r="J254" s="86"/>
    </row>
    <row r="255" spans="1:10" ht="15.75">
      <c r="A255" s="88"/>
      <c r="B255" s="86"/>
      <c r="C255" s="86"/>
      <c r="D255" s="86"/>
      <c r="E255" s="86"/>
      <c r="F255" s="86"/>
      <c r="G255" s="86"/>
      <c r="H255" s="105"/>
      <c r="I255" s="86"/>
      <c r="J255" s="86"/>
    </row>
    <row r="256" spans="1:10" ht="15.75">
      <c r="A256" s="88"/>
      <c r="B256" s="86"/>
      <c r="C256" s="86"/>
      <c r="D256" s="86"/>
      <c r="E256" s="86"/>
      <c r="F256" s="86"/>
      <c r="G256" s="86"/>
      <c r="H256" s="105"/>
      <c r="I256" s="86"/>
      <c r="J256" s="86"/>
    </row>
    <row r="257" spans="1:10" ht="15.75">
      <c r="A257" s="88"/>
      <c r="B257" s="86"/>
      <c r="C257" s="86"/>
      <c r="D257" s="86"/>
      <c r="E257" s="86"/>
      <c r="F257" s="86"/>
      <c r="G257" s="86"/>
      <c r="H257" s="105"/>
      <c r="I257" s="86"/>
      <c r="J257" s="86"/>
    </row>
    <row r="258" spans="1:10" ht="15.75">
      <c r="A258" s="88"/>
      <c r="B258" s="86"/>
      <c r="C258" s="86"/>
      <c r="D258" s="86"/>
      <c r="E258" s="86"/>
      <c r="F258" s="86"/>
      <c r="G258" s="86"/>
      <c r="H258" s="105"/>
      <c r="I258" s="86"/>
      <c r="J258" s="86"/>
    </row>
    <row r="259" spans="1:10" ht="15.75">
      <c r="A259" s="88"/>
      <c r="B259" s="86"/>
      <c r="C259" s="86"/>
      <c r="D259" s="86"/>
      <c r="E259" s="86"/>
      <c r="F259" s="86"/>
      <c r="G259" s="86"/>
      <c r="H259" s="105"/>
      <c r="I259" s="86"/>
      <c r="J259" s="86"/>
    </row>
    <row r="260" spans="1:10" ht="15.75">
      <c r="A260" s="88"/>
      <c r="B260" s="86"/>
      <c r="C260" s="86"/>
      <c r="D260" s="86"/>
      <c r="E260" s="86"/>
      <c r="F260" s="86"/>
      <c r="G260" s="86"/>
      <c r="H260" s="105"/>
      <c r="I260" s="86"/>
      <c r="J260" s="86"/>
    </row>
    <row r="261" spans="1:10" ht="15.75">
      <c r="A261" s="88"/>
      <c r="B261" s="86"/>
      <c r="C261" s="86"/>
      <c r="D261" s="86"/>
      <c r="E261" s="86"/>
      <c r="F261" s="86"/>
      <c r="G261" s="86"/>
      <c r="H261" s="105"/>
      <c r="I261" s="86"/>
      <c r="J261" s="86"/>
    </row>
    <row r="262" spans="1:10" ht="15.75">
      <c r="A262" s="88"/>
      <c r="B262" s="86"/>
      <c r="C262" s="86"/>
      <c r="D262" s="86"/>
      <c r="E262" s="86"/>
      <c r="F262" s="86"/>
      <c r="G262" s="86"/>
      <c r="H262" s="105"/>
      <c r="I262" s="86"/>
      <c r="J262" s="86"/>
    </row>
    <row r="263" spans="1:10" ht="15.75">
      <c r="A263" s="88"/>
      <c r="B263" s="86"/>
      <c r="C263" s="86"/>
      <c r="D263" s="86"/>
      <c r="E263" s="86"/>
      <c r="F263" s="86"/>
      <c r="G263" s="86"/>
      <c r="H263" s="105"/>
      <c r="I263" s="86"/>
      <c r="J263" s="86"/>
    </row>
    <row r="264" spans="1:10" ht="15.75">
      <c r="A264" s="88"/>
      <c r="B264" s="86"/>
      <c r="C264" s="86"/>
      <c r="D264" s="86"/>
      <c r="E264" s="86"/>
      <c r="F264" s="86"/>
      <c r="G264" s="86"/>
      <c r="H264" s="105"/>
      <c r="I264" s="86"/>
      <c r="J264" s="86"/>
    </row>
    <row r="265" spans="1:10" ht="15.75">
      <c r="A265" s="88"/>
      <c r="B265" s="86"/>
      <c r="C265" s="86"/>
      <c r="D265" s="86"/>
      <c r="E265" s="86"/>
      <c r="F265" s="86"/>
      <c r="G265" s="86"/>
      <c r="H265" s="105"/>
      <c r="I265" s="86"/>
      <c r="J265" s="86"/>
    </row>
    <row r="266" spans="1:10" ht="15.75">
      <c r="A266" s="88"/>
      <c r="B266" s="86"/>
      <c r="C266" s="86"/>
      <c r="D266" s="86"/>
      <c r="E266" s="86"/>
      <c r="F266" s="86"/>
      <c r="G266" s="86"/>
      <c r="H266" s="105"/>
      <c r="I266" s="86"/>
      <c r="J266" s="86"/>
    </row>
    <row r="267" spans="1:10" ht="15.75">
      <c r="A267" s="88"/>
      <c r="B267" s="86"/>
      <c r="C267" s="86"/>
      <c r="D267" s="86"/>
      <c r="E267" s="86"/>
      <c r="F267" s="86"/>
      <c r="G267" s="86"/>
      <c r="H267" s="105"/>
      <c r="I267" s="86"/>
      <c r="J267" s="86"/>
    </row>
    <row r="268" spans="1:10" ht="15.75">
      <c r="A268" s="88"/>
      <c r="B268" s="86"/>
      <c r="C268" s="86"/>
      <c r="D268" s="86"/>
      <c r="E268" s="86"/>
      <c r="F268" s="86"/>
      <c r="G268" s="86"/>
      <c r="H268" s="105"/>
      <c r="I268" s="86"/>
      <c r="J268" s="86"/>
    </row>
    <row r="269" spans="1:10" ht="15.75">
      <c r="A269" s="88"/>
      <c r="B269" s="86"/>
      <c r="C269" s="86"/>
      <c r="D269" s="86"/>
      <c r="E269" s="86"/>
      <c r="F269" s="86"/>
      <c r="G269" s="86"/>
      <c r="H269" s="105"/>
      <c r="I269" s="86"/>
      <c r="J269" s="86"/>
    </row>
    <row r="270" spans="1:10" ht="15.75">
      <c r="A270" s="88"/>
      <c r="B270" s="86"/>
      <c r="C270" s="86"/>
      <c r="D270" s="86"/>
      <c r="E270" s="86"/>
      <c r="F270" s="86"/>
      <c r="G270" s="86"/>
      <c r="H270" s="105"/>
      <c r="I270" s="86"/>
      <c r="J270" s="86"/>
    </row>
    <row r="271" spans="1:10" ht="15.75">
      <c r="A271" s="88"/>
      <c r="B271" s="86"/>
      <c r="C271" s="86"/>
      <c r="D271" s="86"/>
      <c r="E271" s="86"/>
      <c r="F271" s="86"/>
      <c r="G271" s="86"/>
      <c r="H271" s="105"/>
      <c r="I271" s="86"/>
      <c r="J271" s="86"/>
    </row>
    <row r="272" spans="1:10" ht="15.75">
      <c r="A272" s="88"/>
      <c r="B272" s="86"/>
      <c r="C272" s="86"/>
      <c r="D272" s="86"/>
      <c r="E272" s="86"/>
      <c r="F272" s="86"/>
      <c r="G272" s="86"/>
      <c r="H272" s="105"/>
      <c r="I272" s="86"/>
      <c r="J272" s="86"/>
    </row>
    <row r="273" spans="1:10" ht="15.75">
      <c r="A273" s="88"/>
      <c r="B273" s="86"/>
      <c r="C273" s="86"/>
      <c r="D273" s="86"/>
      <c r="E273" s="86"/>
      <c r="F273" s="86"/>
      <c r="G273" s="86"/>
      <c r="H273" s="105"/>
      <c r="I273" s="86"/>
      <c r="J273" s="86"/>
    </row>
    <row r="274" spans="1:10" ht="15.75">
      <c r="A274" s="88"/>
      <c r="B274" s="86"/>
      <c r="C274" s="86"/>
      <c r="D274" s="86"/>
      <c r="E274" s="86"/>
      <c r="F274" s="86"/>
      <c r="G274" s="86"/>
      <c r="H274" s="105"/>
      <c r="I274" s="86"/>
      <c r="J274" s="86"/>
    </row>
    <row r="275" spans="1:10" ht="15.75">
      <c r="A275" s="88"/>
      <c r="B275" s="86"/>
      <c r="C275" s="86"/>
      <c r="D275" s="86"/>
      <c r="E275" s="86"/>
      <c r="F275" s="86"/>
      <c r="G275" s="86"/>
      <c r="H275" s="105"/>
      <c r="I275" s="86"/>
      <c r="J275" s="86"/>
    </row>
    <row r="276" spans="1:10" ht="15.75">
      <c r="A276" s="88"/>
      <c r="B276" s="86"/>
      <c r="C276" s="86"/>
      <c r="D276" s="86"/>
      <c r="E276" s="86"/>
      <c r="F276" s="86"/>
      <c r="G276" s="86"/>
      <c r="H276" s="105"/>
      <c r="I276" s="86"/>
      <c r="J276" s="86"/>
    </row>
    <row r="277" spans="1:10" ht="15.75">
      <c r="A277" s="88"/>
      <c r="B277" s="86"/>
      <c r="C277" s="86"/>
      <c r="D277" s="86"/>
      <c r="E277" s="86"/>
      <c r="F277" s="86"/>
      <c r="G277" s="86"/>
      <c r="H277" s="105"/>
      <c r="I277" s="86"/>
      <c r="J277" s="86"/>
    </row>
    <row r="278" spans="1:10" ht="15.75">
      <c r="A278" s="88"/>
      <c r="B278" s="86"/>
      <c r="C278" s="86"/>
      <c r="D278" s="86"/>
      <c r="E278" s="86"/>
      <c r="F278" s="86"/>
      <c r="G278" s="86"/>
      <c r="H278" s="105"/>
      <c r="I278" s="86"/>
      <c r="J278" s="86"/>
    </row>
    <row r="279" spans="1:10" ht="15.75">
      <c r="A279" s="88"/>
      <c r="B279" s="86"/>
      <c r="C279" s="86"/>
      <c r="D279" s="86"/>
      <c r="E279" s="86"/>
      <c r="F279" s="86"/>
      <c r="G279" s="86"/>
      <c r="H279" s="105"/>
      <c r="I279" s="86"/>
      <c r="J279" s="86"/>
    </row>
    <row r="280" spans="1:10" ht="15.75">
      <c r="A280" s="88"/>
      <c r="B280" s="86"/>
      <c r="C280" s="86"/>
      <c r="D280" s="86"/>
      <c r="E280" s="86"/>
      <c r="F280" s="86"/>
      <c r="G280" s="86"/>
      <c r="H280" s="105"/>
      <c r="I280" s="86"/>
      <c r="J280" s="86"/>
    </row>
    <row r="281" spans="1:10" ht="15.75">
      <c r="A281" s="88"/>
      <c r="B281" s="86"/>
      <c r="C281" s="86"/>
      <c r="D281" s="86"/>
      <c r="E281" s="86"/>
      <c r="F281" s="86"/>
      <c r="G281" s="86"/>
      <c r="H281" s="105"/>
      <c r="I281" s="86"/>
      <c r="J281" s="86"/>
    </row>
    <row r="282" spans="1:10" ht="15.75">
      <c r="A282" s="88"/>
      <c r="B282" s="86"/>
      <c r="C282" s="86"/>
      <c r="D282" s="86"/>
      <c r="E282" s="86"/>
      <c r="F282" s="86"/>
      <c r="G282" s="86"/>
      <c r="H282" s="105"/>
      <c r="I282" s="86"/>
      <c r="J282" s="86"/>
    </row>
    <row r="283" spans="1:10" ht="15.75">
      <c r="A283" s="88"/>
      <c r="B283" s="86"/>
      <c r="C283" s="86"/>
      <c r="D283" s="86"/>
      <c r="E283" s="86"/>
      <c r="F283" s="86"/>
      <c r="G283" s="86"/>
      <c r="H283" s="105"/>
      <c r="I283" s="86"/>
      <c r="J283" s="86"/>
    </row>
    <row r="284" spans="1:10" ht="15.75">
      <c r="A284" s="88"/>
      <c r="B284" s="86"/>
      <c r="C284" s="86"/>
      <c r="D284" s="86"/>
      <c r="E284" s="86"/>
      <c r="F284" s="86"/>
      <c r="G284" s="86"/>
      <c r="H284" s="105"/>
      <c r="I284" s="86"/>
      <c r="J284" s="86"/>
    </row>
    <row r="285" spans="1:10" ht="15.75">
      <c r="A285" s="88"/>
      <c r="B285" s="86"/>
      <c r="C285" s="86"/>
      <c r="D285" s="86"/>
      <c r="E285" s="86"/>
      <c r="F285" s="86"/>
      <c r="G285" s="86"/>
      <c r="H285" s="105"/>
      <c r="I285" s="86"/>
      <c r="J285" s="86"/>
    </row>
    <row r="286" spans="1:10" ht="15.75">
      <c r="A286" s="88"/>
      <c r="B286" s="86"/>
      <c r="C286" s="86"/>
      <c r="D286" s="86"/>
      <c r="E286" s="86"/>
      <c r="F286" s="86"/>
      <c r="G286" s="86"/>
      <c r="H286" s="105"/>
      <c r="I286" s="86"/>
      <c r="J286" s="86"/>
    </row>
    <row r="287" spans="1:10" ht="15.75">
      <c r="A287" s="88"/>
      <c r="B287" s="86"/>
      <c r="C287" s="86"/>
      <c r="D287" s="86"/>
      <c r="E287" s="86"/>
      <c r="F287" s="86"/>
      <c r="G287" s="86"/>
      <c r="H287" s="105"/>
      <c r="I287" s="86"/>
      <c r="J287" s="86"/>
    </row>
    <row r="288" spans="1:10" ht="15.75">
      <c r="A288" s="88"/>
      <c r="B288" s="86"/>
      <c r="C288" s="86"/>
      <c r="D288" s="86"/>
      <c r="E288" s="86"/>
      <c r="F288" s="86"/>
      <c r="G288" s="86"/>
      <c r="H288" s="105"/>
      <c r="I288" s="86"/>
      <c r="J288" s="86"/>
    </row>
    <row r="289" spans="1:10" ht="15.75">
      <c r="A289" s="88"/>
      <c r="B289" s="86"/>
      <c r="C289" s="86"/>
      <c r="D289" s="86"/>
      <c r="E289" s="86"/>
      <c r="F289" s="86"/>
      <c r="G289" s="86"/>
      <c r="H289" s="105"/>
      <c r="I289" s="86"/>
      <c r="J289" s="86"/>
    </row>
    <row r="290" spans="1:10" ht="15.75">
      <c r="A290" s="88"/>
      <c r="B290" s="86"/>
      <c r="C290" s="86"/>
      <c r="D290" s="86"/>
      <c r="E290" s="86"/>
      <c r="F290" s="86"/>
      <c r="G290" s="86"/>
      <c r="H290" s="105"/>
      <c r="I290" s="86"/>
      <c r="J290" s="86"/>
    </row>
    <row r="291" spans="1:10" ht="15.75">
      <c r="A291" s="88"/>
      <c r="B291" s="86"/>
      <c r="C291" s="86"/>
      <c r="D291" s="86"/>
      <c r="E291" s="86"/>
      <c r="F291" s="86"/>
      <c r="G291" s="86"/>
      <c r="H291" s="105"/>
      <c r="I291" s="86"/>
      <c r="J291" s="86"/>
    </row>
    <row r="292" spans="1:10" ht="15.75">
      <c r="A292" s="88"/>
      <c r="B292" s="86"/>
      <c r="C292" s="86"/>
      <c r="D292" s="86"/>
      <c r="E292" s="86"/>
      <c r="F292" s="86"/>
      <c r="G292" s="86"/>
      <c r="H292" s="105"/>
      <c r="I292" s="86"/>
      <c r="J292" s="86"/>
    </row>
    <row r="293" spans="1:10" ht="15.75">
      <c r="A293" s="88"/>
      <c r="B293" s="86"/>
      <c r="C293" s="86"/>
      <c r="D293" s="86"/>
      <c r="E293" s="86"/>
      <c r="F293" s="86"/>
      <c r="G293" s="86"/>
      <c r="H293" s="105"/>
      <c r="I293" s="86"/>
      <c r="J293" s="86"/>
    </row>
    <row r="294" spans="1:10" ht="15.75">
      <c r="A294" s="88"/>
      <c r="B294" s="86"/>
      <c r="C294" s="86"/>
      <c r="D294" s="86"/>
      <c r="E294" s="86"/>
      <c r="F294" s="86"/>
      <c r="G294" s="86"/>
      <c r="H294" s="105"/>
      <c r="I294" s="86"/>
      <c r="J294" s="86"/>
    </row>
    <row r="295" spans="1:10" ht="15.75">
      <c r="A295" s="88"/>
      <c r="B295" s="86"/>
      <c r="C295" s="86"/>
      <c r="D295" s="86"/>
      <c r="E295" s="86"/>
      <c r="F295" s="86"/>
      <c r="G295" s="86"/>
      <c r="H295" s="105"/>
      <c r="I295" s="86"/>
      <c r="J295" s="86"/>
    </row>
    <row r="296" spans="1:10" ht="15.75">
      <c r="A296" s="88"/>
      <c r="B296" s="86"/>
      <c r="C296" s="86"/>
      <c r="D296" s="86"/>
      <c r="E296" s="86"/>
      <c r="F296" s="86"/>
      <c r="G296" s="86"/>
      <c r="H296" s="105"/>
      <c r="I296" s="86"/>
      <c r="J296" s="86"/>
    </row>
    <row r="297" spans="1:10" ht="15.75">
      <c r="A297" s="88"/>
      <c r="B297" s="86"/>
      <c r="C297" s="86"/>
      <c r="D297" s="86"/>
      <c r="E297" s="86"/>
      <c r="F297" s="86"/>
      <c r="G297" s="86"/>
      <c r="H297" s="105"/>
      <c r="I297" s="86"/>
      <c r="J297" s="86"/>
    </row>
    <row r="298" spans="1:10" ht="15.75">
      <c r="A298" s="88"/>
      <c r="B298" s="86"/>
      <c r="C298" s="86"/>
      <c r="D298" s="86"/>
      <c r="E298" s="86"/>
      <c r="F298" s="86"/>
      <c r="G298" s="86"/>
      <c r="H298" s="105"/>
      <c r="I298" s="86"/>
      <c r="J298" s="86"/>
    </row>
    <row r="299" spans="1:10" ht="15.75">
      <c r="A299" s="88"/>
      <c r="B299" s="86"/>
      <c r="C299" s="86"/>
      <c r="D299" s="86"/>
      <c r="E299" s="86"/>
      <c r="F299" s="86"/>
      <c r="G299" s="86"/>
      <c r="H299" s="105"/>
      <c r="I299" s="86"/>
      <c r="J299" s="86"/>
    </row>
    <row r="300" spans="1:10" ht="15.75">
      <c r="A300" s="88"/>
      <c r="B300" s="86"/>
      <c r="C300" s="86"/>
      <c r="D300" s="86"/>
      <c r="E300" s="86"/>
      <c r="F300" s="86"/>
      <c r="G300" s="86"/>
      <c r="H300" s="105"/>
      <c r="I300" s="86"/>
      <c r="J300" s="86"/>
    </row>
    <row r="301" spans="1:10" ht="15.75">
      <c r="A301" s="88"/>
      <c r="B301" s="86"/>
      <c r="C301" s="86"/>
      <c r="D301" s="86"/>
      <c r="E301" s="86"/>
      <c r="F301" s="86"/>
      <c r="G301" s="86"/>
      <c r="H301" s="105"/>
      <c r="I301" s="86"/>
      <c r="J301" s="86"/>
    </row>
    <row r="302" spans="1:10" ht="15.75">
      <c r="A302" s="88"/>
      <c r="B302" s="86"/>
      <c r="C302" s="86"/>
      <c r="D302" s="86"/>
      <c r="E302" s="86"/>
      <c r="F302" s="86"/>
      <c r="G302" s="86"/>
      <c r="H302" s="105"/>
      <c r="I302" s="86"/>
      <c r="J302" s="86"/>
    </row>
    <row r="303" spans="1:10" ht="15.75">
      <c r="A303" s="88"/>
      <c r="B303" s="86"/>
      <c r="C303" s="86"/>
      <c r="D303" s="86"/>
      <c r="E303" s="86"/>
      <c r="F303" s="86"/>
      <c r="G303" s="86"/>
      <c r="H303" s="105"/>
      <c r="I303" s="86"/>
      <c r="J303" s="86"/>
    </row>
    <row r="304" spans="1:10" ht="15.75">
      <c r="A304" s="88"/>
      <c r="B304" s="86"/>
      <c r="C304" s="86"/>
      <c r="D304" s="86"/>
      <c r="E304" s="86"/>
      <c r="F304" s="86"/>
      <c r="G304" s="86"/>
      <c r="H304" s="105"/>
      <c r="I304" s="86"/>
      <c r="J304" s="86"/>
    </row>
    <row r="305" spans="1:10" ht="15.75">
      <c r="A305" s="88"/>
      <c r="B305" s="86"/>
      <c r="C305" s="86"/>
      <c r="D305" s="86"/>
      <c r="E305" s="86"/>
      <c r="F305" s="86"/>
      <c r="G305" s="86"/>
      <c r="H305" s="105"/>
      <c r="I305" s="86"/>
      <c r="J305" s="86"/>
    </row>
    <row r="306" spans="1:10" ht="15.75">
      <c r="A306" s="88"/>
      <c r="B306" s="86"/>
      <c r="C306" s="86"/>
      <c r="D306" s="86"/>
      <c r="E306" s="86"/>
      <c r="F306" s="86"/>
      <c r="G306" s="86"/>
      <c r="H306" s="105"/>
      <c r="I306" s="86"/>
      <c r="J306" s="86"/>
    </row>
    <row r="307" spans="1:10" ht="15.75">
      <c r="A307" s="88"/>
      <c r="B307" s="86"/>
      <c r="C307" s="86"/>
      <c r="D307" s="86"/>
      <c r="E307" s="86"/>
      <c r="F307" s="86"/>
      <c r="G307" s="86"/>
      <c r="H307" s="105"/>
      <c r="I307" s="86"/>
      <c r="J307" s="86"/>
    </row>
    <row r="308" spans="1:10" ht="15.75">
      <c r="A308" s="88"/>
      <c r="B308" s="86"/>
      <c r="C308" s="86"/>
      <c r="D308" s="86"/>
      <c r="E308" s="86"/>
      <c r="F308" s="86"/>
      <c r="G308" s="86"/>
      <c r="H308" s="105"/>
      <c r="I308" s="86"/>
      <c r="J308" s="86"/>
    </row>
    <row r="309" spans="1:10" ht="15.75">
      <c r="A309" s="88"/>
      <c r="B309" s="86"/>
      <c r="C309" s="86"/>
      <c r="D309" s="86"/>
      <c r="E309" s="86"/>
      <c r="F309" s="86"/>
      <c r="G309" s="86"/>
      <c r="H309" s="105"/>
      <c r="I309" s="86"/>
      <c r="J309" s="86"/>
    </row>
    <row r="310" spans="1:10" ht="15.75">
      <c r="A310" s="88"/>
      <c r="B310" s="86"/>
      <c r="C310" s="86"/>
      <c r="D310" s="86"/>
      <c r="E310" s="86"/>
      <c r="F310" s="86"/>
      <c r="G310" s="86"/>
      <c r="H310" s="105"/>
      <c r="I310" s="86"/>
      <c r="J310" s="86"/>
    </row>
    <row r="311" spans="1:10" ht="15.75">
      <c r="A311" s="88"/>
      <c r="B311" s="86"/>
      <c r="C311" s="86"/>
      <c r="D311" s="86"/>
      <c r="E311" s="86"/>
      <c r="F311" s="86"/>
      <c r="G311" s="86"/>
      <c r="H311" s="105"/>
      <c r="I311" s="86"/>
      <c r="J311" s="86"/>
    </row>
    <row r="312" spans="1:10" ht="15.75">
      <c r="A312" s="88"/>
      <c r="B312" s="86"/>
      <c r="C312" s="86"/>
      <c r="D312" s="86"/>
      <c r="E312" s="86"/>
      <c r="F312" s="86"/>
      <c r="G312" s="86"/>
      <c r="H312" s="105"/>
      <c r="I312" s="86"/>
      <c r="J312" s="86"/>
    </row>
    <row r="313" spans="1:10" ht="15.75">
      <c r="A313" s="88"/>
      <c r="B313" s="86"/>
      <c r="C313" s="86"/>
      <c r="D313" s="86"/>
      <c r="E313" s="86"/>
      <c r="F313" s="86"/>
      <c r="G313" s="86"/>
      <c r="H313" s="105"/>
      <c r="I313" s="86"/>
      <c r="J313" s="86"/>
    </row>
    <row r="314" spans="1:10" ht="15.75">
      <c r="A314" s="88"/>
      <c r="B314" s="86"/>
      <c r="C314" s="86"/>
      <c r="D314" s="86"/>
      <c r="E314" s="86"/>
      <c r="F314" s="86"/>
      <c r="G314" s="86"/>
      <c r="H314" s="105"/>
      <c r="I314" s="86"/>
      <c r="J314" s="86"/>
    </row>
    <row r="315" spans="1:10" ht="15.75">
      <c r="A315" s="88"/>
      <c r="B315" s="86"/>
      <c r="C315" s="86"/>
      <c r="D315" s="86"/>
      <c r="E315" s="86"/>
      <c r="F315" s="86"/>
      <c r="G315" s="86"/>
      <c r="H315" s="105"/>
      <c r="I315" s="86"/>
      <c r="J315" s="86"/>
    </row>
    <row r="316" spans="1:10" ht="15.75">
      <c r="A316" s="88"/>
      <c r="B316" s="86"/>
      <c r="C316" s="86"/>
      <c r="D316" s="86"/>
      <c r="E316" s="86"/>
      <c r="F316" s="86"/>
      <c r="G316" s="86"/>
      <c r="H316" s="105"/>
      <c r="I316" s="86"/>
      <c r="J316" s="86"/>
    </row>
    <row r="317" spans="1:10" ht="15.75">
      <c r="A317" s="88"/>
      <c r="B317" s="86"/>
      <c r="C317" s="86"/>
      <c r="D317" s="86"/>
      <c r="E317" s="86"/>
      <c r="F317" s="86"/>
      <c r="G317" s="86"/>
      <c r="H317" s="105"/>
      <c r="I317" s="86"/>
      <c r="J317" s="86"/>
    </row>
    <row r="318" spans="1:10" ht="15.75">
      <c r="A318" s="88"/>
      <c r="B318" s="86"/>
      <c r="C318" s="86"/>
      <c r="D318" s="86"/>
      <c r="E318" s="86"/>
      <c r="F318" s="86"/>
      <c r="G318" s="86"/>
      <c r="H318" s="105"/>
      <c r="I318" s="86"/>
      <c r="J318" s="86"/>
    </row>
    <row r="319" spans="1:10" ht="15.75">
      <c r="A319" s="88"/>
      <c r="B319" s="86"/>
      <c r="C319" s="86"/>
      <c r="D319" s="86"/>
      <c r="E319" s="86"/>
      <c r="F319" s="86"/>
      <c r="G319" s="86"/>
      <c r="H319" s="105"/>
      <c r="I319" s="86"/>
      <c r="J319" s="86"/>
    </row>
    <row r="320" spans="1:10" ht="15.75">
      <c r="A320" s="88"/>
      <c r="B320" s="86"/>
      <c r="C320" s="86"/>
      <c r="D320" s="86"/>
      <c r="E320" s="86"/>
      <c r="F320" s="86"/>
      <c r="G320" s="86"/>
      <c r="H320" s="105"/>
      <c r="I320" s="86"/>
      <c r="J320" s="86"/>
    </row>
    <row r="321" spans="1:10" ht="15.75">
      <c r="A321" s="88"/>
      <c r="B321" s="86"/>
      <c r="C321" s="86"/>
      <c r="D321" s="86"/>
      <c r="E321" s="86"/>
      <c r="F321" s="86"/>
      <c r="G321" s="86"/>
      <c r="H321" s="105"/>
      <c r="I321" s="86"/>
      <c r="J321" s="86"/>
    </row>
    <row r="322" spans="1:10" ht="15.75">
      <c r="A322" s="88"/>
      <c r="B322" s="86"/>
      <c r="C322" s="86"/>
      <c r="D322" s="86"/>
      <c r="E322" s="86"/>
      <c r="F322" s="86"/>
      <c r="G322" s="86"/>
      <c r="H322" s="105"/>
      <c r="I322" s="86"/>
      <c r="J322" s="86"/>
    </row>
    <row r="323" spans="1:10" ht="15.75">
      <c r="A323" s="88"/>
      <c r="B323" s="86"/>
      <c r="C323" s="86"/>
      <c r="D323" s="86"/>
      <c r="E323" s="86"/>
      <c r="F323" s="86"/>
      <c r="G323" s="86"/>
      <c r="H323" s="105"/>
      <c r="I323" s="86"/>
      <c r="J323" s="86"/>
    </row>
    <row r="324" spans="1:10" ht="15.75">
      <c r="A324" s="88"/>
      <c r="B324" s="86"/>
      <c r="C324" s="86"/>
      <c r="D324" s="86"/>
      <c r="E324" s="86"/>
      <c r="F324" s="86"/>
      <c r="G324" s="86"/>
      <c r="H324" s="105"/>
      <c r="I324" s="86"/>
      <c r="J324" s="86"/>
    </row>
    <row r="325" spans="1:10" ht="15.75">
      <c r="A325" s="88"/>
      <c r="B325" s="86"/>
      <c r="C325" s="86"/>
      <c r="D325" s="86"/>
      <c r="E325" s="86"/>
      <c r="F325" s="86"/>
      <c r="G325" s="86"/>
      <c r="H325" s="105"/>
      <c r="I325" s="86"/>
      <c r="J325" s="86"/>
    </row>
    <row r="326" spans="1:10" ht="15.75">
      <c r="A326" s="88"/>
      <c r="B326" s="86"/>
      <c r="C326" s="86"/>
      <c r="D326" s="86"/>
      <c r="E326" s="86"/>
      <c r="F326" s="86"/>
      <c r="G326" s="86"/>
      <c r="H326" s="105"/>
      <c r="I326" s="86"/>
      <c r="J326" s="86"/>
    </row>
    <row r="327" spans="1:10" ht="15.75">
      <c r="A327" s="88"/>
      <c r="B327" s="86"/>
      <c r="C327" s="86"/>
      <c r="D327" s="86"/>
      <c r="E327" s="86"/>
      <c r="F327" s="86"/>
      <c r="G327" s="86"/>
      <c r="H327" s="105"/>
      <c r="I327" s="86"/>
      <c r="J327" s="86"/>
    </row>
    <row r="328" spans="1:10" ht="15.75">
      <c r="A328" s="88"/>
      <c r="B328" s="86"/>
      <c r="C328" s="86"/>
      <c r="D328" s="86"/>
      <c r="E328" s="86"/>
      <c r="F328" s="86"/>
      <c r="G328" s="86"/>
      <c r="H328" s="105"/>
      <c r="I328" s="86"/>
      <c r="J328" s="86"/>
    </row>
    <row r="329" spans="1:10" ht="15.75">
      <c r="A329" s="88"/>
      <c r="B329" s="86"/>
      <c r="C329" s="86"/>
      <c r="D329" s="86"/>
      <c r="E329" s="86"/>
      <c r="F329" s="86"/>
      <c r="G329" s="86"/>
      <c r="H329" s="105"/>
      <c r="I329" s="86"/>
      <c r="J329" s="86"/>
    </row>
    <row r="330" spans="1:10" ht="15.75">
      <c r="A330" s="88"/>
      <c r="B330" s="86"/>
      <c r="C330" s="86"/>
      <c r="D330" s="86"/>
      <c r="E330" s="86"/>
      <c r="F330" s="86"/>
      <c r="G330" s="86"/>
      <c r="H330" s="105"/>
      <c r="I330" s="86"/>
      <c r="J330" s="86"/>
    </row>
    <row r="331" spans="1:10" ht="15.75">
      <c r="A331" s="88"/>
      <c r="B331" s="86"/>
      <c r="C331" s="86"/>
      <c r="D331" s="86"/>
      <c r="E331" s="86"/>
      <c r="F331" s="86"/>
      <c r="G331" s="86"/>
      <c r="H331" s="105"/>
      <c r="I331" s="86"/>
      <c r="J331" s="86"/>
    </row>
    <row r="332" spans="1:10" ht="15.75">
      <c r="A332" s="88"/>
      <c r="B332" s="86"/>
      <c r="C332" s="86"/>
      <c r="D332" s="86"/>
      <c r="E332" s="86"/>
      <c r="F332" s="86"/>
      <c r="G332" s="86"/>
      <c r="H332" s="105"/>
      <c r="I332" s="86"/>
      <c r="J332" s="86"/>
    </row>
    <row r="333" spans="1:10" ht="15.75">
      <c r="A333" s="88"/>
      <c r="B333" s="86"/>
      <c r="C333" s="86"/>
      <c r="D333" s="86"/>
      <c r="E333" s="86"/>
      <c r="F333" s="86"/>
      <c r="G333" s="86"/>
      <c r="H333" s="105"/>
      <c r="I333" s="86"/>
      <c r="J333" s="86"/>
    </row>
    <row r="334" spans="1:10" ht="15.75">
      <c r="A334" s="88"/>
      <c r="B334" s="86"/>
      <c r="C334" s="86"/>
      <c r="D334" s="86"/>
      <c r="E334" s="86"/>
      <c r="F334" s="86"/>
      <c r="G334" s="86"/>
      <c r="H334" s="105"/>
      <c r="I334" s="86"/>
      <c r="J334" s="86"/>
    </row>
    <row r="335" spans="1:10" ht="15.75">
      <c r="A335" s="88"/>
      <c r="B335" s="86"/>
      <c r="C335" s="86"/>
      <c r="D335" s="86"/>
      <c r="E335" s="86"/>
      <c r="F335" s="86"/>
      <c r="G335" s="86"/>
      <c r="H335" s="105"/>
      <c r="I335" s="86"/>
      <c r="J335" s="86"/>
    </row>
    <row r="336" spans="1:10" ht="15.75">
      <c r="A336" s="88"/>
      <c r="B336" s="86"/>
      <c r="C336" s="86"/>
      <c r="D336" s="86"/>
      <c r="E336" s="86"/>
      <c r="F336" s="86"/>
      <c r="G336" s="86"/>
      <c r="H336" s="105"/>
      <c r="I336" s="86"/>
      <c r="J336" s="86"/>
    </row>
    <row r="337" spans="1:10" ht="15.75">
      <c r="A337" s="88"/>
      <c r="B337" s="86"/>
      <c r="C337" s="86"/>
      <c r="D337" s="86"/>
      <c r="E337" s="86"/>
      <c r="F337" s="86"/>
      <c r="G337" s="86"/>
      <c r="H337" s="105"/>
      <c r="I337" s="86"/>
      <c r="J337" s="86"/>
    </row>
    <row r="338" spans="1:10" ht="15.75">
      <c r="A338" s="88"/>
      <c r="B338" s="86"/>
      <c r="C338" s="86"/>
      <c r="D338" s="86"/>
      <c r="E338" s="86"/>
      <c r="F338" s="86"/>
      <c r="G338" s="86"/>
      <c r="H338" s="105"/>
      <c r="I338" s="86"/>
      <c r="J338" s="86"/>
    </row>
    <row r="339" spans="1:10" ht="15.75">
      <c r="A339" s="88"/>
      <c r="B339" s="86"/>
      <c r="C339" s="86"/>
      <c r="D339" s="86"/>
      <c r="E339" s="86"/>
      <c r="F339" s="86"/>
      <c r="G339" s="86"/>
      <c r="H339" s="105"/>
      <c r="I339" s="86"/>
      <c r="J339" s="86"/>
    </row>
    <row r="340" spans="1:10" ht="15.75">
      <c r="A340" s="88"/>
      <c r="B340" s="86"/>
      <c r="C340" s="86"/>
      <c r="D340" s="86"/>
      <c r="E340" s="86"/>
      <c r="F340" s="86"/>
      <c r="G340" s="86"/>
      <c r="H340" s="105"/>
      <c r="I340" s="86"/>
      <c r="J340" s="86"/>
    </row>
    <row r="341" spans="1:10" ht="15.75">
      <c r="A341" s="88"/>
      <c r="B341" s="86"/>
      <c r="C341" s="86"/>
      <c r="D341" s="86"/>
      <c r="E341" s="86"/>
      <c r="F341" s="86"/>
      <c r="G341" s="86"/>
      <c r="H341" s="105"/>
      <c r="I341" s="86"/>
      <c r="J341" s="86"/>
    </row>
    <row r="342" spans="1:10" ht="15.75">
      <c r="A342" s="88"/>
      <c r="B342" s="86"/>
      <c r="C342" s="86"/>
      <c r="D342" s="86"/>
      <c r="E342" s="86"/>
      <c r="F342" s="86"/>
      <c r="G342" s="86"/>
      <c r="H342" s="105"/>
      <c r="I342" s="86"/>
      <c r="J342" s="86"/>
    </row>
    <row r="343" spans="1:10" ht="15.75">
      <c r="A343" s="88"/>
      <c r="B343" s="86"/>
      <c r="C343" s="86"/>
      <c r="D343" s="86"/>
      <c r="E343" s="86"/>
      <c r="F343" s="86"/>
      <c r="G343" s="86"/>
      <c r="H343" s="105"/>
      <c r="I343" s="86"/>
      <c r="J343" s="86"/>
    </row>
    <row r="344" spans="1:10" ht="15.75">
      <c r="A344" s="88"/>
      <c r="B344" s="86"/>
      <c r="C344" s="86"/>
      <c r="D344" s="86"/>
      <c r="E344" s="86"/>
      <c r="F344" s="86"/>
      <c r="G344" s="86"/>
      <c r="H344" s="105"/>
      <c r="I344" s="86"/>
      <c r="J344" s="86"/>
    </row>
    <row r="345" spans="1:10" ht="15.75">
      <c r="A345" s="88"/>
      <c r="B345" s="86"/>
      <c r="C345" s="86"/>
      <c r="D345" s="86"/>
      <c r="E345" s="86"/>
      <c r="F345" s="86"/>
      <c r="G345" s="86"/>
      <c r="H345" s="105"/>
      <c r="I345" s="86"/>
      <c r="J345" s="86"/>
    </row>
    <row r="346" spans="1:10" ht="15.75">
      <c r="A346" s="88"/>
      <c r="B346" s="86"/>
      <c r="C346" s="86"/>
      <c r="D346" s="86"/>
      <c r="E346" s="86"/>
      <c r="F346" s="86"/>
      <c r="G346" s="86"/>
      <c r="H346" s="105"/>
      <c r="I346" s="86"/>
      <c r="J346" s="86"/>
    </row>
    <row r="347" spans="1:10" ht="15.75">
      <c r="A347" s="88"/>
      <c r="B347" s="86"/>
      <c r="C347" s="86"/>
      <c r="D347" s="86"/>
      <c r="E347" s="86"/>
      <c r="F347" s="86"/>
      <c r="G347" s="86"/>
      <c r="H347" s="105"/>
      <c r="I347" s="86"/>
      <c r="J347" s="86"/>
    </row>
    <row r="348" spans="1:10" ht="15.75">
      <c r="A348" s="88"/>
      <c r="B348" s="86"/>
      <c r="C348" s="86"/>
      <c r="D348" s="86"/>
      <c r="E348" s="86"/>
      <c r="F348" s="86"/>
      <c r="G348" s="86"/>
      <c r="H348" s="105"/>
      <c r="I348" s="86"/>
      <c r="J348" s="86"/>
    </row>
    <row r="349" spans="1:10" ht="15.75">
      <c r="A349" s="88"/>
      <c r="B349" s="86"/>
      <c r="C349" s="86"/>
      <c r="D349" s="86"/>
      <c r="E349" s="86"/>
      <c r="F349" s="86"/>
      <c r="G349" s="86"/>
      <c r="H349" s="105"/>
      <c r="I349" s="86"/>
      <c r="J349" s="86"/>
    </row>
    <row r="350" spans="1:10" ht="15.75">
      <c r="A350" s="88"/>
      <c r="B350" s="86"/>
      <c r="C350" s="86"/>
      <c r="D350" s="86"/>
      <c r="E350" s="86"/>
      <c r="F350" s="86"/>
      <c r="G350" s="86"/>
      <c r="H350" s="105"/>
      <c r="I350" s="86"/>
      <c r="J350" s="86"/>
    </row>
    <row r="351" spans="1:10" ht="15.75">
      <c r="A351" s="88"/>
      <c r="B351" s="86"/>
      <c r="C351" s="86"/>
      <c r="D351" s="86"/>
      <c r="E351" s="86"/>
      <c r="F351" s="86"/>
      <c r="G351" s="86"/>
      <c r="H351" s="105"/>
      <c r="I351" s="86"/>
      <c r="J351" s="86"/>
    </row>
    <row r="352" spans="1:10" ht="15.75">
      <c r="A352" s="88"/>
      <c r="B352" s="86"/>
      <c r="C352" s="86"/>
      <c r="D352" s="86"/>
      <c r="E352" s="86"/>
      <c r="F352" s="86"/>
      <c r="G352" s="86"/>
      <c r="H352" s="105"/>
      <c r="I352" s="86"/>
      <c r="J352" s="86"/>
    </row>
    <row r="353" spans="1:10" ht="15.75">
      <c r="A353" s="88"/>
      <c r="B353" s="86"/>
      <c r="C353" s="86"/>
      <c r="D353" s="86"/>
      <c r="E353" s="86"/>
      <c r="F353" s="86"/>
      <c r="G353" s="86"/>
      <c r="H353" s="105"/>
      <c r="I353" s="86"/>
      <c r="J353" s="86"/>
    </row>
    <row r="354" spans="1:10" ht="15.75">
      <c r="A354" s="88"/>
      <c r="B354" s="86"/>
      <c r="C354" s="86"/>
      <c r="D354" s="86"/>
      <c r="E354" s="86"/>
      <c r="F354" s="86"/>
      <c r="G354" s="86"/>
      <c r="H354" s="105"/>
      <c r="I354" s="86"/>
      <c r="J354" s="86"/>
    </row>
    <row r="355" spans="1:10" ht="15.75">
      <c r="A355" s="88"/>
      <c r="B355" s="86"/>
      <c r="C355" s="86"/>
      <c r="D355" s="86"/>
      <c r="E355" s="86"/>
      <c r="F355" s="86"/>
      <c r="G355" s="86"/>
      <c r="H355" s="105"/>
      <c r="I355" s="86"/>
      <c r="J355" s="86"/>
    </row>
    <row r="356" spans="1:10" ht="15.75">
      <c r="A356" s="88"/>
      <c r="B356" s="86"/>
      <c r="C356" s="86"/>
      <c r="D356" s="86"/>
      <c r="E356" s="86"/>
      <c r="F356" s="86"/>
      <c r="G356" s="86"/>
      <c r="H356" s="105"/>
      <c r="I356" s="86"/>
      <c r="J356" s="86"/>
    </row>
    <row r="357" spans="1:10" ht="15.75">
      <c r="A357" s="88"/>
      <c r="B357" s="86"/>
      <c r="C357" s="86"/>
      <c r="D357" s="86"/>
      <c r="E357" s="86"/>
      <c r="F357" s="86"/>
      <c r="G357" s="86"/>
      <c r="H357" s="105"/>
      <c r="I357" s="86"/>
      <c r="J357" s="86"/>
    </row>
    <row r="358" spans="1:10" ht="15.75">
      <c r="A358" s="88"/>
      <c r="B358" s="86"/>
      <c r="C358" s="86"/>
      <c r="D358" s="86"/>
      <c r="E358" s="86"/>
      <c r="F358" s="86"/>
      <c r="G358" s="86"/>
      <c r="H358" s="105"/>
      <c r="I358" s="86"/>
      <c r="J358" s="86"/>
    </row>
    <row r="359" spans="1:10" ht="15.75">
      <c r="A359" s="88"/>
      <c r="B359" s="86"/>
      <c r="C359" s="86"/>
      <c r="D359" s="86"/>
      <c r="E359" s="86"/>
      <c r="F359" s="86"/>
      <c r="G359" s="86"/>
      <c r="H359" s="105"/>
      <c r="I359" s="86"/>
      <c r="J359" s="86"/>
    </row>
    <row r="360" spans="1:10" ht="15.75">
      <c r="A360" s="88"/>
      <c r="B360" s="86"/>
      <c r="C360" s="86"/>
      <c r="D360" s="86"/>
      <c r="E360" s="86"/>
      <c r="F360" s="86"/>
      <c r="G360" s="86"/>
      <c r="H360" s="105"/>
      <c r="I360" s="86"/>
      <c r="J360" s="86"/>
    </row>
    <row r="361" spans="1:10" ht="15.75">
      <c r="A361" s="88"/>
      <c r="B361" s="86"/>
      <c r="C361" s="86"/>
      <c r="D361" s="86"/>
      <c r="E361" s="86"/>
      <c r="F361" s="86"/>
      <c r="G361" s="86"/>
      <c r="H361" s="105"/>
      <c r="I361" s="86"/>
      <c r="J361" s="86"/>
    </row>
    <row r="362" spans="1:10" ht="15.75">
      <c r="A362" s="88"/>
      <c r="B362" s="86"/>
      <c r="C362" s="86"/>
      <c r="D362" s="86"/>
      <c r="E362" s="86"/>
      <c r="F362" s="86"/>
      <c r="G362" s="86"/>
      <c r="H362" s="105"/>
      <c r="I362" s="86"/>
      <c r="J362" s="86"/>
    </row>
    <row r="363" spans="1:10" ht="15.75">
      <c r="A363" s="88"/>
      <c r="B363" s="86"/>
      <c r="C363" s="86"/>
      <c r="D363" s="86"/>
      <c r="E363" s="86"/>
      <c r="F363" s="86"/>
      <c r="G363" s="86"/>
      <c r="H363" s="105"/>
      <c r="I363" s="86"/>
      <c r="J363" s="86"/>
    </row>
    <row r="364" spans="1:10" ht="15.75">
      <c r="A364" s="88"/>
      <c r="B364" s="86"/>
      <c r="C364" s="86"/>
      <c r="D364" s="86"/>
      <c r="E364" s="86"/>
      <c r="F364" s="86"/>
      <c r="G364" s="86"/>
      <c r="H364" s="105"/>
      <c r="I364" s="86"/>
      <c r="J364" s="86"/>
    </row>
    <row r="365" spans="1:10" ht="15.75">
      <c r="A365" s="88"/>
      <c r="B365" s="86"/>
      <c r="C365" s="86"/>
      <c r="D365" s="86"/>
      <c r="E365" s="86"/>
      <c r="F365" s="86"/>
      <c r="G365" s="86"/>
      <c r="H365" s="105"/>
      <c r="I365" s="86"/>
      <c r="J365" s="86"/>
    </row>
    <row r="366" spans="1:10" ht="15.75">
      <c r="A366" s="88"/>
      <c r="B366" s="86"/>
      <c r="C366" s="86"/>
      <c r="D366" s="86"/>
      <c r="E366" s="86"/>
      <c r="F366" s="86"/>
      <c r="G366" s="86"/>
      <c r="H366" s="105"/>
      <c r="I366" s="86"/>
      <c r="J366" s="86"/>
    </row>
    <row r="367" spans="1:10" ht="15.75">
      <c r="A367" s="88"/>
      <c r="B367" s="86"/>
      <c r="C367" s="86"/>
      <c r="D367" s="86"/>
      <c r="E367" s="86"/>
      <c r="F367" s="86"/>
      <c r="G367" s="86"/>
      <c r="H367" s="105"/>
      <c r="I367" s="86"/>
      <c r="J367" s="86"/>
    </row>
    <row r="368" spans="1:10" ht="15.75">
      <c r="A368" s="88"/>
      <c r="B368" s="86"/>
      <c r="C368" s="86"/>
      <c r="D368" s="86"/>
      <c r="E368" s="86"/>
      <c r="F368" s="86"/>
      <c r="G368" s="86"/>
      <c r="H368" s="105"/>
      <c r="I368" s="86"/>
      <c r="J368" s="86"/>
    </row>
    <row r="369" spans="1:10" ht="15.75">
      <c r="A369" s="88"/>
      <c r="B369" s="86"/>
      <c r="C369" s="86"/>
      <c r="D369" s="86"/>
      <c r="E369" s="86"/>
      <c r="F369" s="86"/>
      <c r="G369" s="86"/>
      <c r="H369" s="105"/>
      <c r="I369" s="86"/>
      <c r="J369" s="86"/>
    </row>
    <row r="370" spans="1:10" ht="15.75">
      <c r="A370" s="88"/>
      <c r="B370" s="86"/>
      <c r="C370" s="86"/>
      <c r="D370" s="86"/>
      <c r="E370" s="86"/>
      <c r="F370" s="86"/>
      <c r="G370" s="86"/>
      <c r="H370" s="105"/>
      <c r="I370" s="86"/>
      <c r="J370" s="86"/>
    </row>
    <row r="371" spans="1:10" ht="15.75">
      <c r="A371" s="88"/>
      <c r="B371" s="86"/>
      <c r="C371" s="86"/>
      <c r="D371" s="86"/>
      <c r="E371" s="86"/>
      <c r="F371" s="86"/>
      <c r="G371" s="86"/>
      <c r="H371" s="105"/>
      <c r="I371" s="86"/>
      <c r="J371" s="86"/>
    </row>
    <row r="372" spans="1:10" ht="15.75">
      <c r="A372" s="88"/>
      <c r="B372" s="86"/>
      <c r="C372" s="86"/>
      <c r="D372" s="86"/>
      <c r="E372" s="86"/>
      <c r="F372" s="86"/>
      <c r="G372" s="86"/>
      <c r="H372" s="105"/>
      <c r="I372" s="86"/>
      <c r="J372" s="86"/>
    </row>
    <row r="373" spans="1:10" ht="15.75">
      <c r="A373" s="88"/>
      <c r="B373" s="86"/>
      <c r="C373" s="86"/>
      <c r="D373" s="86"/>
      <c r="E373" s="86"/>
      <c r="F373" s="86"/>
      <c r="G373" s="86"/>
      <c r="H373" s="105"/>
      <c r="I373" s="86"/>
      <c r="J373" s="86"/>
    </row>
    <row r="374" spans="1:10" ht="15.75">
      <c r="A374" s="88"/>
      <c r="B374" s="86"/>
      <c r="C374" s="86"/>
      <c r="D374" s="86"/>
      <c r="E374" s="86"/>
      <c r="F374" s="86"/>
      <c r="G374" s="86"/>
      <c r="H374" s="105"/>
      <c r="I374" s="86"/>
      <c r="J374" s="86"/>
    </row>
    <row r="375" spans="1:10" ht="15.75">
      <c r="A375" s="88"/>
      <c r="B375" s="86"/>
      <c r="C375" s="86"/>
      <c r="D375" s="86"/>
      <c r="E375" s="86"/>
      <c r="F375" s="86"/>
      <c r="G375" s="86"/>
      <c r="H375" s="105"/>
      <c r="I375" s="86"/>
      <c r="J375" s="86"/>
    </row>
    <row r="376" spans="1:10" ht="15.75">
      <c r="A376" s="88"/>
      <c r="B376" s="86"/>
      <c r="C376" s="86"/>
      <c r="D376" s="86"/>
      <c r="E376" s="86"/>
      <c r="F376" s="86"/>
      <c r="G376" s="86"/>
      <c r="H376" s="105"/>
      <c r="I376" s="86"/>
      <c r="J376" s="86"/>
    </row>
    <row r="377" spans="1:10" ht="15.75">
      <c r="A377" s="88"/>
      <c r="B377" s="86"/>
      <c r="C377" s="86"/>
      <c r="D377" s="86"/>
      <c r="E377" s="86"/>
      <c r="F377" s="86"/>
      <c r="G377" s="86"/>
      <c r="H377" s="105"/>
      <c r="I377" s="86"/>
      <c r="J377" s="86"/>
    </row>
    <row r="378" spans="1:10" ht="15.75">
      <c r="A378" s="88"/>
      <c r="B378" s="86"/>
      <c r="C378" s="86"/>
      <c r="D378" s="86"/>
      <c r="E378" s="86"/>
      <c r="F378" s="86"/>
      <c r="G378" s="86"/>
      <c r="H378" s="105"/>
      <c r="I378" s="86"/>
      <c r="J378" s="86"/>
    </row>
    <row r="379" spans="1:10" ht="15.75">
      <c r="A379" s="88"/>
      <c r="B379" s="86"/>
      <c r="C379" s="86"/>
      <c r="D379" s="86"/>
      <c r="E379" s="86"/>
      <c r="F379" s="86"/>
      <c r="G379" s="86"/>
      <c r="H379" s="105"/>
      <c r="I379" s="86"/>
      <c r="J379" s="86"/>
    </row>
    <row r="380" spans="1:10" ht="15.75">
      <c r="A380" s="88"/>
      <c r="B380" s="86"/>
      <c r="C380" s="86"/>
      <c r="D380" s="86"/>
      <c r="E380" s="86"/>
      <c r="F380" s="86"/>
      <c r="G380" s="86"/>
      <c r="H380" s="105"/>
      <c r="I380" s="86"/>
      <c r="J380" s="86"/>
    </row>
    <row r="381" spans="1:10" ht="15.75">
      <c r="A381" s="88"/>
      <c r="B381" s="86"/>
      <c r="C381" s="86"/>
      <c r="D381" s="86"/>
      <c r="E381" s="86"/>
      <c r="F381" s="86"/>
      <c r="G381" s="86"/>
      <c r="H381" s="105"/>
      <c r="I381" s="86"/>
      <c r="J381" s="86"/>
    </row>
    <row r="382" spans="1:10" ht="15.75">
      <c r="A382" s="88"/>
      <c r="B382" s="86"/>
      <c r="C382" s="86"/>
      <c r="D382" s="86"/>
      <c r="E382" s="86"/>
      <c r="F382" s="86"/>
      <c r="G382" s="86"/>
      <c r="H382" s="105"/>
      <c r="I382" s="86"/>
      <c r="J382" s="86"/>
    </row>
    <row r="383" spans="1:10" ht="15.75">
      <c r="A383" s="88"/>
      <c r="B383" s="86"/>
      <c r="C383" s="86"/>
      <c r="D383" s="86"/>
      <c r="E383" s="86"/>
      <c r="F383" s="86"/>
      <c r="G383" s="86"/>
      <c r="H383" s="105"/>
      <c r="I383" s="86"/>
      <c r="J383" s="86"/>
    </row>
    <row r="384" spans="1:10" ht="15.75">
      <c r="A384" s="88"/>
      <c r="B384" s="86"/>
      <c r="C384" s="86"/>
      <c r="D384" s="86"/>
      <c r="E384" s="86"/>
      <c r="F384" s="86"/>
      <c r="G384" s="86"/>
      <c r="H384" s="105"/>
      <c r="I384" s="86"/>
      <c r="J384" s="86"/>
    </row>
    <row r="385" spans="1:10" ht="15.75">
      <c r="A385" s="88"/>
      <c r="B385" s="86"/>
      <c r="C385" s="86"/>
      <c r="D385" s="86"/>
      <c r="E385" s="86"/>
      <c r="F385" s="86"/>
      <c r="G385" s="86"/>
      <c r="H385" s="105"/>
      <c r="I385" s="86"/>
      <c r="J385" s="86"/>
    </row>
    <row r="386" spans="1:10" ht="15.75">
      <c r="A386" s="88"/>
      <c r="B386" s="86"/>
      <c r="C386" s="86"/>
      <c r="D386" s="86"/>
      <c r="E386" s="86"/>
      <c r="F386" s="86"/>
      <c r="G386" s="86"/>
      <c r="H386" s="105"/>
      <c r="I386" s="86"/>
      <c r="J386" s="86"/>
    </row>
    <row r="387" spans="1:10" ht="15.75">
      <c r="A387" s="88"/>
      <c r="B387" s="86"/>
      <c r="C387" s="86"/>
      <c r="D387" s="86"/>
      <c r="E387" s="86"/>
      <c r="F387" s="86"/>
      <c r="G387" s="86"/>
      <c r="H387" s="105"/>
      <c r="I387" s="86"/>
      <c r="J387" s="86"/>
    </row>
    <row r="388" spans="1:10" ht="15.75">
      <c r="A388" s="88"/>
      <c r="B388" s="86"/>
      <c r="C388" s="86"/>
      <c r="D388" s="86"/>
      <c r="E388" s="86"/>
      <c r="F388" s="86"/>
      <c r="G388" s="86"/>
      <c r="H388" s="105"/>
      <c r="I388" s="86"/>
      <c r="J388" s="86"/>
    </row>
    <row r="389" spans="1:10" ht="15.75">
      <c r="A389" s="88"/>
      <c r="B389" s="86"/>
      <c r="C389" s="86"/>
      <c r="D389" s="86"/>
      <c r="E389" s="86"/>
      <c r="F389" s="86"/>
      <c r="G389" s="86"/>
      <c r="H389" s="105"/>
      <c r="I389" s="86"/>
      <c r="J389" s="86"/>
    </row>
    <row r="390" spans="1:10" ht="15.75">
      <c r="A390" s="88"/>
      <c r="B390" s="86"/>
      <c r="C390" s="86"/>
      <c r="D390" s="86"/>
      <c r="E390" s="86"/>
      <c r="F390" s="86"/>
      <c r="G390" s="86"/>
      <c r="H390" s="105"/>
      <c r="I390" s="86"/>
      <c r="J390" s="86"/>
    </row>
    <row r="391" spans="1:10" ht="15.75">
      <c r="A391" s="88"/>
      <c r="B391" s="86"/>
      <c r="C391" s="86"/>
      <c r="D391" s="86"/>
      <c r="E391" s="86"/>
      <c r="F391" s="86"/>
      <c r="G391" s="86"/>
      <c r="H391" s="105"/>
      <c r="I391" s="86"/>
      <c r="J391" s="86"/>
    </row>
    <row r="392" spans="1:10" ht="15.75">
      <c r="A392" s="88"/>
      <c r="B392" s="86"/>
      <c r="C392" s="86"/>
      <c r="D392" s="86"/>
      <c r="E392" s="86"/>
      <c r="F392" s="86"/>
      <c r="G392" s="86"/>
      <c r="H392" s="105"/>
      <c r="I392" s="86"/>
      <c r="J392" s="86"/>
    </row>
    <row r="393" spans="1:10" ht="15.75">
      <c r="A393" s="88"/>
      <c r="B393" s="86"/>
      <c r="C393" s="86"/>
      <c r="D393" s="86"/>
      <c r="E393" s="86"/>
      <c r="F393" s="86"/>
      <c r="G393" s="86"/>
      <c r="H393" s="105"/>
      <c r="I393" s="86"/>
      <c r="J393" s="86"/>
    </row>
    <row r="394" spans="1:10" ht="15.75">
      <c r="A394" s="88"/>
      <c r="B394" s="86"/>
      <c r="C394" s="86"/>
      <c r="D394" s="86"/>
      <c r="E394" s="86"/>
      <c r="F394" s="86"/>
      <c r="G394" s="86"/>
      <c r="H394" s="105"/>
      <c r="I394" s="86"/>
      <c r="J394" s="86"/>
    </row>
    <row r="395" spans="1:10" ht="15.75">
      <c r="A395" s="88"/>
      <c r="B395" s="86"/>
      <c r="C395" s="86"/>
      <c r="D395" s="86"/>
      <c r="E395" s="86"/>
      <c r="F395" s="86"/>
      <c r="G395" s="86"/>
      <c r="H395" s="105"/>
      <c r="I395" s="86"/>
      <c r="J395" s="86"/>
    </row>
    <row r="396" spans="1:10" ht="15.75">
      <c r="A396" s="88"/>
      <c r="B396" s="86"/>
      <c r="C396" s="86"/>
      <c r="D396" s="86"/>
      <c r="E396" s="86"/>
      <c r="F396" s="86"/>
      <c r="G396" s="86"/>
      <c r="H396" s="105"/>
      <c r="I396" s="86"/>
      <c r="J396" s="86"/>
    </row>
    <row r="397" spans="1:10" ht="15.75">
      <c r="A397" s="88"/>
      <c r="B397" s="86"/>
      <c r="C397" s="86"/>
      <c r="D397" s="86"/>
      <c r="E397" s="86"/>
      <c r="F397" s="86"/>
      <c r="G397" s="86"/>
      <c r="H397" s="105"/>
      <c r="I397" s="86"/>
      <c r="J397" s="86"/>
    </row>
    <row r="398" spans="1:10" ht="15.75">
      <c r="A398" s="88"/>
      <c r="B398" s="86"/>
      <c r="C398" s="86"/>
      <c r="D398" s="86"/>
      <c r="E398" s="86"/>
      <c r="F398" s="86"/>
      <c r="G398" s="86"/>
      <c r="H398" s="105"/>
      <c r="I398" s="86"/>
      <c r="J398" s="86"/>
    </row>
    <row r="399" spans="1:10" ht="15.75">
      <c r="A399" s="88"/>
      <c r="B399" s="86"/>
      <c r="C399" s="86"/>
      <c r="D399" s="86"/>
      <c r="E399" s="86"/>
      <c r="F399" s="86"/>
      <c r="G399" s="86"/>
      <c r="H399" s="105"/>
      <c r="I399" s="86"/>
      <c r="J399" s="86"/>
    </row>
    <row r="400" spans="1:10" ht="15.75">
      <c r="A400" s="88"/>
      <c r="B400" s="86"/>
      <c r="C400" s="86"/>
      <c r="D400" s="86"/>
      <c r="E400" s="86"/>
      <c r="F400" s="86"/>
      <c r="G400" s="86"/>
      <c r="H400" s="105"/>
      <c r="I400" s="86"/>
      <c r="J400" s="86"/>
    </row>
    <row r="401" spans="1:10" ht="15.75">
      <c r="A401" s="88"/>
      <c r="B401" s="86"/>
      <c r="C401" s="86"/>
      <c r="D401" s="86"/>
      <c r="E401" s="86"/>
      <c r="F401" s="86"/>
      <c r="G401" s="86"/>
      <c r="H401" s="105"/>
      <c r="I401" s="86"/>
      <c r="J401" s="86"/>
    </row>
    <row r="402" spans="1:10" ht="15.75">
      <c r="A402" s="88"/>
      <c r="B402" s="86"/>
      <c r="C402" s="86"/>
      <c r="D402" s="86"/>
      <c r="E402" s="86"/>
      <c r="F402" s="86"/>
      <c r="G402" s="86"/>
      <c r="H402" s="105"/>
      <c r="I402" s="86"/>
      <c r="J402" s="86"/>
    </row>
    <row r="403" spans="1:10" ht="15.75">
      <c r="A403" s="88"/>
      <c r="B403" s="86"/>
      <c r="C403" s="86"/>
      <c r="D403" s="86"/>
      <c r="E403" s="86"/>
      <c r="F403" s="86"/>
      <c r="G403" s="86"/>
      <c r="H403" s="105"/>
      <c r="I403" s="86"/>
      <c r="J403" s="86"/>
    </row>
    <row r="404" spans="1:10" ht="15.75">
      <c r="A404" s="88"/>
      <c r="B404" s="86"/>
      <c r="C404" s="86"/>
      <c r="D404" s="86"/>
      <c r="E404" s="86"/>
      <c r="F404" s="86"/>
      <c r="G404" s="86"/>
      <c r="H404" s="105"/>
      <c r="I404" s="86"/>
      <c r="J404" s="86"/>
    </row>
    <row r="405" spans="1:10" ht="15.75">
      <c r="A405" s="88"/>
      <c r="B405" s="86"/>
      <c r="C405" s="86"/>
      <c r="D405" s="86"/>
      <c r="E405" s="86"/>
      <c r="F405" s="86"/>
      <c r="G405" s="86"/>
      <c r="H405" s="105"/>
      <c r="I405" s="86"/>
      <c r="J405" s="86"/>
    </row>
  </sheetData>
  <mergeCells count="35">
    <mergeCell ref="I61:J61"/>
    <mergeCell ref="A6:J6"/>
    <mergeCell ref="A7:I7"/>
    <mergeCell ref="B13:J13"/>
    <mergeCell ref="B49:J49"/>
    <mergeCell ref="A29:D29"/>
    <mergeCell ref="A56:D56"/>
    <mergeCell ref="E8:I8"/>
    <mergeCell ref="A57:D57"/>
    <mergeCell ref="A8:A11"/>
    <mergeCell ref="B1:J1"/>
    <mergeCell ref="B4:J4"/>
    <mergeCell ref="A2:J2"/>
    <mergeCell ref="A3:J3"/>
    <mergeCell ref="B8:B11"/>
    <mergeCell ref="C8:C11"/>
    <mergeCell ref="D8:D11"/>
    <mergeCell ref="A48:D48"/>
    <mergeCell ref="B21:J21"/>
    <mergeCell ref="B25:J25"/>
    <mergeCell ref="B30:J30"/>
    <mergeCell ref="B36:J36"/>
    <mergeCell ref="A35:D35"/>
    <mergeCell ref="A43:D43"/>
    <mergeCell ref="J8:J11"/>
    <mergeCell ref="E9:E11"/>
    <mergeCell ref="F9:I9"/>
    <mergeCell ref="F10:F11"/>
    <mergeCell ref="G10:G11"/>
    <mergeCell ref="H10:H11"/>
    <mergeCell ref="I10:I11"/>
    <mergeCell ref="B53:J53"/>
    <mergeCell ref="A52:D52"/>
    <mergeCell ref="B44:J44"/>
    <mergeCell ref="A50:A51"/>
  </mergeCells>
  <printOptions/>
  <pageMargins left="0.73" right="0.39" top="0.93" bottom="0.42" header="0.1968503937007874" footer="0.1968503937007874"/>
  <pageSetup horizontalDpi="600" verticalDpi="600" orientation="landscape" paperSize="9" scale="91" r:id="rId1"/>
  <headerFooter alignWithMargins="0">
    <oddHeader>&amp;CСтраница &amp;P</oddHeader>
  </headerFooter>
  <rowBreaks count="1" manualBreakCount="1">
    <brk id="46" max="9" man="1"/>
  </rowBreaks>
</worksheet>
</file>

<file path=xl/worksheets/sheet2.xml><?xml version="1.0" encoding="utf-8"?>
<worksheet xmlns="http://schemas.openxmlformats.org/spreadsheetml/2006/main" xmlns:r="http://schemas.openxmlformats.org/officeDocument/2006/relationships">
  <dimension ref="A1:AC439"/>
  <sheetViews>
    <sheetView workbookViewId="0" topLeftCell="B28">
      <selection activeCell="B84" sqref="B84"/>
    </sheetView>
  </sheetViews>
  <sheetFormatPr defaultColWidth="9.00390625" defaultRowHeight="15.75"/>
  <cols>
    <col min="1" max="1" width="4.625" style="16" customWidth="1"/>
    <col min="2" max="2" width="40.625" style="0" customWidth="1"/>
    <col min="3" max="3" width="6.00390625" style="0" customWidth="1"/>
    <col min="4" max="4" width="11.625" style="0" customWidth="1"/>
    <col min="5" max="5" width="8.50390625" style="0" customWidth="1"/>
    <col min="6" max="6" width="6.375" style="25" customWidth="1"/>
    <col min="7" max="7" width="5.375" style="0" customWidth="1"/>
    <col min="8" max="8" width="7.75390625" style="0" customWidth="1"/>
    <col min="9" max="9" width="7.875" style="0" customWidth="1"/>
    <col min="10" max="10" width="6.75390625" style="0" customWidth="1"/>
    <col min="11" max="11" width="24.375" style="0" customWidth="1"/>
    <col min="12" max="12" width="9.25390625" style="7" customWidth="1"/>
    <col min="13" max="25" width="9.00390625" style="7" customWidth="1"/>
  </cols>
  <sheetData>
    <row r="1" spans="1:29" ht="16.5" customHeight="1">
      <c r="A1" s="24" t="s">
        <v>75</v>
      </c>
      <c r="B1" s="132" t="s">
        <v>101</v>
      </c>
      <c r="C1" s="132"/>
      <c r="D1" s="132"/>
      <c r="E1" s="132"/>
      <c r="F1" s="132"/>
      <c r="G1" s="132"/>
      <c r="H1" s="132"/>
      <c r="I1" s="132"/>
      <c r="J1" s="132"/>
      <c r="K1" s="132"/>
      <c r="Z1" s="7"/>
      <c r="AA1" s="7"/>
      <c r="AB1" s="7"/>
      <c r="AC1" s="7"/>
    </row>
    <row r="2" spans="1:29" ht="16.5" customHeight="1">
      <c r="A2" s="24" t="s">
        <v>66</v>
      </c>
      <c r="B2" s="132" t="s">
        <v>103</v>
      </c>
      <c r="C2" s="132"/>
      <c r="D2" s="132"/>
      <c r="E2" s="132"/>
      <c r="F2" s="132"/>
      <c r="G2" s="132"/>
      <c r="H2" s="132"/>
      <c r="I2" s="132"/>
      <c r="J2" s="132"/>
      <c r="K2" s="132"/>
      <c r="Z2" s="7"/>
      <c r="AA2" s="7"/>
      <c r="AB2" s="7"/>
      <c r="AC2" s="7"/>
    </row>
    <row r="3" spans="1:29" ht="16.5" customHeight="1">
      <c r="A3" s="24" t="s">
        <v>74</v>
      </c>
      <c r="B3" s="132" t="s">
        <v>102</v>
      </c>
      <c r="C3" s="132"/>
      <c r="D3" s="132"/>
      <c r="E3" s="132"/>
      <c r="F3" s="132"/>
      <c r="G3" s="132"/>
      <c r="H3" s="132"/>
      <c r="I3" s="132"/>
      <c r="J3" s="132"/>
      <c r="K3" s="132"/>
      <c r="Z3" s="7"/>
      <c r="AA3" s="7"/>
      <c r="AB3" s="7"/>
      <c r="AC3" s="7"/>
    </row>
    <row r="4" spans="1:29" ht="13.5" customHeight="1">
      <c r="A4" s="14"/>
      <c r="B4" s="9"/>
      <c r="C4" s="9"/>
      <c r="D4" s="9"/>
      <c r="E4" s="9"/>
      <c r="F4" s="21"/>
      <c r="G4" s="9"/>
      <c r="H4" s="9"/>
      <c r="I4" s="9"/>
      <c r="J4" s="9"/>
      <c r="K4" s="9"/>
      <c r="Z4" s="7"/>
      <c r="AA4" s="7"/>
      <c r="AB4" s="7"/>
      <c r="AC4" s="7"/>
    </row>
    <row r="5" spans="1:29" ht="16.5" customHeight="1">
      <c r="A5" s="132" t="s">
        <v>99</v>
      </c>
      <c r="B5" s="132"/>
      <c r="C5" s="132"/>
      <c r="D5" s="132"/>
      <c r="E5" s="132"/>
      <c r="F5" s="132"/>
      <c r="G5" s="132"/>
      <c r="H5" s="132"/>
      <c r="I5" s="132"/>
      <c r="J5" s="132"/>
      <c r="K5" s="132"/>
      <c r="Z5" s="7"/>
      <c r="AA5" s="7"/>
      <c r="AB5" s="7"/>
      <c r="AC5" s="7"/>
    </row>
    <row r="6" spans="1:29" ht="16.5" customHeight="1">
      <c r="A6" s="132" t="s">
        <v>65</v>
      </c>
      <c r="B6" s="132"/>
      <c r="C6" s="132"/>
      <c r="D6" s="132"/>
      <c r="E6" s="132"/>
      <c r="F6" s="132"/>
      <c r="G6" s="132"/>
      <c r="H6" s="132"/>
      <c r="I6" s="132"/>
      <c r="J6" s="132"/>
      <c r="K6" s="132"/>
      <c r="Z6" s="7"/>
      <c r="AA6" s="7"/>
      <c r="AB6" s="7"/>
      <c r="AC6" s="7"/>
    </row>
    <row r="7" spans="1:29" ht="14.25" customHeight="1">
      <c r="A7" s="135"/>
      <c r="B7" s="135"/>
      <c r="C7" s="135"/>
      <c r="D7" s="135"/>
      <c r="E7" s="135"/>
      <c r="F7" s="135"/>
      <c r="G7" s="135"/>
      <c r="H7" s="135"/>
      <c r="I7" s="135"/>
      <c r="J7" s="135"/>
      <c r="K7" s="8" t="s">
        <v>73</v>
      </c>
      <c r="Z7" s="7"/>
      <c r="AA7" s="7"/>
      <c r="AB7" s="7"/>
      <c r="AC7" s="7"/>
    </row>
    <row r="8" spans="1:26" s="5" customFormat="1" ht="19.5" customHeight="1">
      <c r="A8" s="177" t="s">
        <v>70</v>
      </c>
      <c r="B8" s="179" t="s">
        <v>16</v>
      </c>
      <c r="C8" s="178" t="s">
        <v>71</v>
      </c>
      <c r="D8" s="180" t="s">
        <v>17</v>
      </c>
      <c r="E8" s="179" t="s">
        <v>18</v>
      </c>
      <c r="F8" s="179"/>
      <c r="G8" s="179"/>
      <c r="H8" s="179"/>
      <c r="I8" s="179"/>
      <c r="J8" s="179"/>
      <c r="K8" s="179" t="s">
        <v>19</v>
      </c>
      <c r="L8" s="7"/>
      <c r="M8" s="7"/>
      <c r="N8" s="7"/>
      <c r="O8" s="7"/>
      <c r="P8" s="7"/>
      <c r="Q8" s="7"/>
      <c r="R8" s="7"/>
      <c r="S8" s="7"/>
      <c r="T8" s="7"/>
      <c r="U8" s="7"/>
      <c r="V8" s="7"/>
      <c r="W8" s="7"/>
      <c r="X8" s="7"/>
      <c r="Y8" s="7"/>
      <c r="Z8" s="27"/>
    </row>
    <row r="9" spans="1:26" s="5" customFormat="1" ht="15.75" customHeight="1">
      <c r="A9" s="177"/>
      <c r="B9" s="179"/>
      <c r="C9" s="178"/>
      <c r="D9" s="180"/>
      <c r="E9" s="178" t="s">
        <v>72</v>
      </c>
      <c r="F9" s="179" t="s">
        <v>20</v>
      </c>
      <c r="G9" s="179"/>
      <c r="H9" s="179"/>
      <c r="I9" s="179"/>
      <c r="J9" s="179"/>
      <c r="K9" s="179"/>
      <c r="L9" s="7"/>
      <c r="M9" s="7"/>
      <c r="N9" s="7"/>
      <c r="O9" s="7"/>
      <c r="P9" s="7"/>
      <c r="Q9" s="7"/>
      <c r="R9" s="7"/>
      <c r="S9" s="7"/>
      <c r="T9" s="7"/>
      <c r="U9" s="7"/>
      <c r="V9" s="7"/>
      <c r="W9" s="7"/>
      <c r="X9" s="7"/>
      <c r="Y9" s="7"/>
      <c r="Z9" s="27"/>
    </row>
    <row r="10" spans="1:26" s="5" customFormat="1" ht="15.75" customHeight="1">
      <c r="A10" s="177"/>
      <c r="B10" s="179"/>
      <c r="C10" s="178"/>
      <c r="D10" s="180"/>
      <c r="E10" s="178"/>
      <c r="F10" s="187" t="s">
        <v>6</v>
      </c>
      <c r="G10" s="178" t="s">
        <v>9</v>
      </c>
      <c r="H10" s="181" t="s">
        <v>7</v>
      </c>
      <c r="I10" s="182"/>
      <c r="J10" s="178" t="s">
        <v>8</v>
      </c>
      <c r="K10" s="179"/>
      <c r="L10" s="7"/>
      <c r="M10" s="7"/>
      <c r="N10" s="7"/>
      <c r="O10" s="7"/>
      <c r="P10" s="7"/>
      <c r="Q10" s="7"/>
      <c r="R10" s="7"/>
      <c r="S10" s="7"/>
      <c r="T10" s="7"/>
      <c r="U10" s="7"/>
      <c r="V10" s="7"/>
      <c r="W10" s="7"/>
      <c r="X10" s="7"/>
      <c r="Y10" s="7"/>
      <c r="Z10" s="27"/>
    </row>
    <row r="11" spans="1:26" s="5" customFormat="1" ht="15.75">
      <c r="A11" s="177"/>
      <c r="B11" s="179"/>
      <c r="C11" s="178"/>
      <c r="D11" s="180"/>
      <c r="E11" s="178"/>
      <c r="F11" s="187"/>
      <c r="G11" s="178"/>
      <c r="H11" s="183"/>
      <c r="I11" s="184"/>
      <c r="J11" s="178"/>
      <c r="K11" s="179"/>
      <c r="L11" s="7"/>
      <c r="M11" s="7"/>
      <c r="N11" s="7"/>
      <c r="O11" s="7"/>
      <c r="P11" s="7"/>
      <c r="Q11" s="7"/>
      <c r="R11" s="7"/>
      <c r="S11" s="7"/>
      <c r="T11" s="7"/>
      <c r="U11" s="7"/>
      <c r="V11" s="7"/>
      <c r="W11" s="7"/>
      <c r="X11" s="7"/>
      <c r="Y11" s="7"/>
      <c r="Z11" s="27"/>
    </row>
    <row r="12" spans="1:26" s="5" customFormat="1" ht="15.75">
      <c r="A12" s="177"/>
      <c r="B12" s="179"/>
      <c r="C12" s="178"/>
      <c r="D12" s="180"/>
      <c r="E12" s="178"/>
      <c r="F12" s="187"/>
      <c r="G12" s="178"/>
      <c r="H12" s="183"/>
      <c r="I12" s="184"/>
      <c r="J12" s="178"/>
      <c r="K12" s="179"/>
      <c r="L12" s="7"/>
      <c r="M12" s="7"/>
      <c r="N12" s="7"/>
      <c r="O12" s="7"/>
      <c r="P12" s="7"/>
      <c r="Q12" s="7"/>
      <c r="R12" s="7"/>
      <c r="S12" s="7"/>
      <c r="T12" s="7"/>
      <c r="U12" s="7"/>
      <c r="V12" s="7"/>
      <c r="W12" s="7"/>
      <c r="X12" s="7"/>
      <c r="Y12" s="7"/>
      <c r="Z12" s="27"/>
    </row>
    <row r="13" spans="1:26" s="31" customFormat="1" ht="15.75">
      <c r="A13" s="177"/>
      <c r="B13" s="179"/>
      <c r="C13" s="178"/>
      <c r="D13" s="180"/>
      <c r="E13" s="178"/>
      <c r="F13" s="187"/>
      <c r="G13" s="178"/>
      <c r="H13" s="183"/>
      <c r="I13" s="184"/>
      <c r="J13" s="178"/>
      <c r="K13" s="179"/>
      <c r="L13" s="7"/>
      <c r="M13" s="7"/>
      <c r="N13" s="7"/>
      <c r="O13" s="7"/>
      <c r="P13" s="7"/>
      <c r="Q13" s="7"/>
      <c r="R13" s="7"/>
      <c r="S13" s="7"/>
      <c r="T13" s="7"/>
      <c r="U13" s="7"/>
      <c r="V13" s="7"/>
      <c r="W13" s="7"/>
      <c r="X13" s="7"/>
      <c r="Y13" s="7"/>
      <c r="Z13" s="30"/>
    </row>
    <row r="14" spans="1:26" s="31" customFormat="1" ht="50.25" customHeight="1">
      <c r="A14" s="177"/>
      <c r="B14" s="179"/>
      <c r="C14" s="178"/>
      <c r="D14" s="180"/>
      <c r="E14" s="178"/>
      <c r="F14" s="187"/>
      <c r="G14" s="178"/>
      <c r="H14" s="185"/>
      <c r="I14" s="186"/>
      <c r="J14" s="178"/>
      <c r="K14" s="179"/>
      <c r="L14" s="7"/>
      <c r="M14" s="7"/>
      <c r="N14" s="7"/>
      <c r="O14" s="7"/>
      <c r="P14" s="7"/>
      <c r="Q14" s="7"/>
      <c r="R14" s="7"/>
      <c r="S14" s="7"/>
      <c r="T14" s="7"/>
      <c r="U14" s="7"/>
      <c r="V14" s="7"/>
      <c r="W14" s="7"/>
      <c r="X14" s="7"/>
      <c r="Y14" s="7"/>
      <c r="Z14" s="30"/>
    </row>
    <row r="15" spans="1:26" s="5" customFormat="1" ht="17.25" customHeight="1">
      <c r="A15" s="10">
        <v>1</v>
      </c>
      <c r="B15" s="10">
        <v>2</v>
      </c>
      <c r="C15" s="10">
        <v>3</v>
      </c>
      <c r="D15" s="10">
        <v>4</v>
      </c>
      <c r="E15" s="10">
        <v>5</v>
      </c>
      <c r="F15" s="22">
        <v>6</v>
      </c>
      <c r="G15" s="10">
        <v>7</v>
      </c>
      <c r="H15" s="138">
        <v>8</v>
      </c>
      <c r="I15" s="159"/>
      <c r="J15" s="10">
        <v>9</v>
      </c>
      <c r="K15" s="10">
        <v>10</v>
      </c>
      <c r="L15" s="7"/>
      <c r="M15" s="7"/>
      <c r="N15" s="7"/>
      <c r="O15" s="7"/>
      <c r="P15" s="7"/>
      <c r="Q15" s="7"/>
      <c r="R15" s="7"/>
      <c r="S15" s="7"/>
      <c r="T15" s="7"/>
      <c r="U15" s="7"/>
      <c r="V15" s="7"/>
      <c r="W15" s="7"/>
      <c r="X15" s="7"/>
      <c r="Y15" s="7"/>
      <c r="Z15" s="27"/>
    </row>
    <row r="16" spans="1:26" s="5" customFormat="1" ht="50.25" customHeight="1">
      <c r="A16" s="11" t="s">
        <v>80</v>
      </c>
      <c r="B16" s="171" t="s">
        <v>106</v>
      </c>
      <c r="C16" s="171"/>
      <c r="D16" s="171"/>
      <c r="E16" s="171"/>
      <c r="F16" s="171"/>
      <c r="G16" s="171"/>
      <c r="H16" s="171"/>
      <c r="I16" s="171"/>
      <c r="J16" s="171"/>
      <c r="K16" s="171"/>
      <c r="L16" s="7"/>
      <c r="M16" s="7"/>
      <c r="N16" s="7"/>
      <c r="O16" s="7"/>
      <c r="P16" s="7"/>
      <c r="Q16" s="7"/>
      <c r="R16" s="7"/>
      <c r="S16" s="7"/>
      <c r="T16" s="7"/>
      <c r="U16" s="7"/>
      <c r="V16" s="7"/>
      <c r="W16" s="7"/>
      <c r="X16" s="7"/>
      <c r="Y16" s="7"/>
      <c r="Z16" s="27"/>
    </row>
    <row r="17" spans="1:26" s="5" customFormat="1" ht="32.25" customHeight="1">
      <c r="A17" s="12">
        <v>1</v>
      </c>
      <c r="B17" s="172" t="s">
        <v>107</v>
      </c>
      <c r="C17" s="172"/>
      <c r="D17" s="172"/>
      <c r="E17" s="172"/>
      <c r="F17" s="172"/>
      <c r="G17" s="172"/>
      <c r="H17" s="172"/>
      <c r="I17" s="172"/>
      <c r="J17" s="172"/>
      <c r="K17" s="172"/>
      <c r="L17" s="7"/>
      <c r="M17" s="7"/>
      <c r="N17" s="7"/>
      <c r="O17" s="7"/>
      <c r="P17" s="7"/>
      <c r="Q17" s="7"/>
      <c r="R17" s="7"/>
      <c r="S17" s="7"/>
      <c r="T17" s="7"/>
      <c r="U17" s="7"/>
      <c r="V17" s="7"/>
      <c r="W17" s="7"/>
      <c r="X17" s="7"/>
      <c r="Y17" s="7"/>
      <c r="Z17" s="27"/>
    </row>
    <row r="18" spans="1:26" s="5" customFormat="1" ht="27" customHeight="1">
      <c r="A18" s="12" t="s">
        <v>76</v>
      </c>
      <c r="B18" s="171" t="s">
        <v>3</v>
      </c>
      <c r="C18" s="171"/>
      <c r="D18" s="171"/>
      <c r="E18" s="171"/>
      <c r="F18" s="171"/>
      <c r="G18" s="171"/>
      <c r="H18" s="171"/>
      <c r="I18" s="171"/>
      <c r="J18" s="171"/>
      <c r="K18" s="171"/>
      <c r="L18" s="7"/>
      <c r="M18" s="7"/>
      <c r="N18" s="7"/>
      <c r="O18" s="7"/>
      <c r="P18" s="7"/>
      <c r="Q18" s="7"/>
      <c r="R18" s="7"/>
      <c r="S18" s="7"/>
      <c r="T18" s="7"/>
      <c r="U18" s="7"/>
      <c r="V18" s="7"/>
      <c r="W18" s="7"/>
      <c r="X18" s="7"/>
      <c r="Y18" s="7"/>
      <c r="Z18" s="27"/>
    </row>
    <row r="19" spans="1:26" s="5" customFormat="1" ht="73.5" customHeight="1">
      <c r="A19" s="177"/>
      <c r="B19" s="1" t="s">
        <v>21</v>
      </c>
      <c r="C19" s="4" t="s">
        <v>22</v>
      </c>
      <c r="D19" s="4" t="s">
        <v>23</v>
      </c>
      <c r="E19" s="18">
        <v>19.5</v>
      </c>
      <c r="F19" s="23" t="s">
        <v>43</v>
      </c>
      <c r="G19" s="23" t="s">
        <v>43</v>
      </c>
      <c r="H19" s="160">
        <f>E19</f>
        <v>19.5</v>
      </c>
      <c r="I19" s="161"/>
      <c r="J19" s="23" t="s">
        <v>43</v>
      </c>
      <c r="K19" s="4" t="s">
        <v>24</v>
      </c>
      <c r="L19" s="7"/>
      <c r="M19" s="7"/>
      <c r="N19" s="7"/>
      <c r="O19" s="7"/>
      <c r="P19" s="7"/>
      <c r="Q19" s="7"/>
      <c r="R19" s="7"/>
      <c r="S19" s="7"/>
      <c r="T19" s="7"/>
      <c r="U19" s="7"/>
      <c r="V19" s="7"/>
      <c r="W19" s="7"/>
      <c r="X19" s="7"/>
      <c r="Y19" s="7"/>
      <c r="Z19" s="27"/>
    </row>
    <row r="20" spans="1:26" s="5" customFormat="1" ht="96" customHeight="1">
      <c r="A20" s="177"/>
      <c r="B20" s="1" t="s">
        <v>108</v>
      </c>
      <c r="C20" s="4" t="s">
        <v>22</v>
      </c>
      <c r="D20" s="4" t="s">
        <v>23</v>
      </c>
      <c r="E20" s="18">
        <v>5</v>
      </c>
      <c r="F20" s="23" t="s">
        <v>43</v>
      </c>
      <c r="G20" s="23" t="s">
        <v>43</v>
      </c>
      <c r="H20" s="160">
        <f>E20</f>
        <v>5</v>
      </c>
      <c r="I20" s="161"/>
      <c r="J20" s="23" t="s">
        <v>43</v>
      </c>
      <c r="K20" s="4" t="s">
        <v>25</v>
      </c>
      <c r="L20" s="7"/>
      <c r="M20" s="7"/>
      <c r="N20" s="7"/>
      <c r="O20" s="7"/>
      <c r="P20" s="7"/>
      <c r="Q20" s="7"/>
      <c r="R20" s="7"/>
      <c r="S20" s="7"/>
      <c r="T20" s="7"/>
      <c r="U20" s="7"/>
      <c r="V20" s="7"/>
      <c r="W20" s="7"/>
      <c r="X20" s="7"/>
      <c r="Y20" s="7"/>
      <c r="Z20" s="27"/>
    </row>
    <row r="21" spans="1:11" ht="18.75" customHeight="1">
      <c r="A21" s="10">
        <v>1</v>
      </c>
      <c r="B21" s="10">
        <v>2</v>
      </c>
      <c r="C21" s="10">
        <v>3</v>
      </c>
      <c r="D21" s="10">
        <v>4</v>
      </c>
      <c r="E21" s="10">
        <v>5</v>
      </c>
      <c r="F21" s="22">
        <v>6</v>
      </c>
      <c r="G21" s="10">
        <v>7</v>
      </c>
      <c r="H21" s="138">
        <v>8</v>
      </c>
      <c r="I21" s="159"/>
      <c r="J21" s="10">
        <v>9</v>
      </c>
      <c r="K21" s="10">
        <v>10</v>
      </c>
    </row>
    <row r="22" spans="1:11" ht="91.5" customHeight="1">
      <c r="A22" s="154"/>
      <c r="B22" s="1" t="s">
        <v>26</v>
      </c>
      <c r="C22" s="4" t="s">
        <v>22</v>
      </c>
      <c r="D22" s="4" t="s">
        <v>23</v>
      </c>
      <c r="E22" s="18">
        <v>3</v>
      </c>
      <c r="F22" s="23" t="s">
        <v>43</v>
      </c>
      <c r="G22" s="23" t="s">
        <v>43</v>
      </c>
      <c r="H22" s="160">
        <f>E22</f>
        <v>3</v>
      </c>
      <c r="I22" s="161"/>
      <c r="J22" s="23" t="s">
        <v>43</v>
      </c>
      <c r="K22" s="4" t="s">
        <v>27</v>
      </c>
    </row>
    <row r="23" spans="1:11" ht="79.5" customHeight="1">
      <c r="A23" s="154"/>
      <c r="B23" s="1" t="s">
        <v>109</v>
      </c>
      <c r="C23" s="4" t="s">
        <v>22</v>
      </c>
      <c r="D23" s="4" t="s">
        <v>23</v>
      </c>
      <c r="E23" s="18">
        <v>4</v>
      </c>
      <c r="F23" s="23" t="s">
        <v>43</v>
      </c>
      <c r="G23" s="23" t="s">
        <v>43</v>
      </c>
      <c r="H23" s="160">
        <f>E23</f>
        <v>4</v>
      </c>
      <c r="I23" s="161"/>
      <c r="J23" s="23" t="s">
        <v>43</v>
      </c>
      <c r="K23" s="4" t="s">
        <v>28</v>
      </c>
    </row>
    <row r="24" spans="1:11" ht="42" customHeight="1">
      <c r="A24" s="13" t="s">
        <v>77</v>
      </c>
      <c r="B24" s="166" t="s">
        <v>100</v>
      </c>
      <c r="C24" s="166"/>
      <c r="D24" s="166"/>
      <c r="E24" s="166"/>
      <c r="F24" s="166"/>
      <c r="G24" s="166"/>
      <c r="H24" s="166"/>
      <c r="I24" s="166"/>
      <c r="J24" s="166"/>
      <c r="K24" s="166"/>
    </row>
    <row r="25" spans="1:11" ht="99" customHeight="1">
      <c r="A25" s="154"/>
      <c r="B25" s="1" t="s">
        <v>104</v>
      </c>
      <c r="C25" s="4" t="s">
        <v>22</v>
      </c>
      <c r="D25" s="4" t="s">
        <v>23</v>
      </c>
      <c r="E25" s="18">
        <v>2</v>
      </c>
      <c r="F25" s="23" t="s">
        <v>43</v>
      </c>
      <c r="G25" s="23" t="s">
        <v>43</v>
      </c>
      <c r="H25" s="160">
        <f>E25</f>
        <v>2</v>
      </c>
      <c r="I25" s="161"/>
      <c r="J25" s="23" t="s">
        <v>43</v>
      </c>
      <c r="K25" s="4" t="s">
        <v>110</v>
      </c>
    </row>
    <row r="26" spans="1:11" ht="66.75" customHeight="1">
      <c r="A26" s="154"/>
      <c r="B26" s="1" t="s">
        <v>105</v>
      </c>
      <c r="C26" s="4" t="s">
        <v>22</v>
      </c>
      <c r="D26" s="4" t="s">
        <v>23</v>
      </c>
      <c r="E26" s="18">
        <v>4</v>
      </c>
      <c r="F26" s="23" t="s">
        <v>43</v>
      </c>
      <c r="G26" s="23" t="s">
        <v>43</v>
      </c>
      <c r="H26" s="160">
        <f>E26</f>
        <v>4</v>
      </c>
      <c r="I26" s="161"/>
      <c r="J26" s="23" t="s">
        <v>43</v>
      </c>
      <c r="K26" s="4" t="s">
        <v>29</v>
      </c>
    </row>
    <row r="27" spans="1:11" ht="75.75" customHeight="1">
      <c r="A27" s="154"/>
      <c r="B27" s="1" t="s">
        <v>30</v>
      </c>
      <c r="C27" s="4" t="s">
        <v>22</v>
      </c>
      <c r="D27" s="4" t="s">
        <v>23</v>
      </c>
      <c r="E27" s="18">
        <v>2</v>
      </c>
      <c r="F27" s="23" t="s">
        <v>43</v>
      </c>
      <c r="G27" s="23" t="s">
        <v>43</v>
      </c>
      <c r="H27" s="160">
        <f>E27</f>
        <v>2</v>
      </c>
      <c r="I27" s="161"/>
      <c r="J27" s="23" t="s">
        <v>43</v>
      </c>
      <c r="K27" s="4" t="s">
        <v>29</v>
      </c>
    </row>
    <row r="28" spans="1:11" ht="69" customHeight="1">
      <c r="A28" s="154"/>
      <c r="B28" s="1" t="s">
        <v>31</v>
      </c>
      <c r="C28" s="4" t="s">
        <v>22</v>
      </c>
      <c r="D28" s="4" t="s">
        <v>23</v>
      </c>
      <c r="E28" s="18">
        <v>7</v>
      </c>
      <c r="F28" s="23" t="s">
        <v>43</v>
      </c>
      <c r="G28" s="23" t="s">
        <v>43</v>
      </c>
      <c r="H28" s="160">
        <f>E28</f>
        <v>7</v>
      </c>
      <c r="I28" s="161"/>
      <c r="J28" s="23" t="s">
        <v>43</v>
      </c>
      <c r="K28" s="4" t="s">
        <v>29</v>
      </c>
    </row>
    <row r="29" spans="1:11" ht="19.5" customHeight="1">
      <c r="A29" s="10">
        <v>1</v>
      </c>
      <c r="B29" s="10">
        <v>2</v>
      </c>
      <c r="C29" s="10">
        <v>3</v>
      </c>
      <c r="D29" s="10">
        <v>4</v>
      </c>
      <c r="E29" s="10">
        <v>5</v>
      </c>
      <c r="F29" s="22">
        <v>6</v>
      </c>
      <c r="G29" s="10">
        <v>7</v>
      </c>
      <c r="H29" s="138">
        <v>8</v>
      </c>
      <c r="I29" s="159"/>
      <c r="J29" s="10">
        <v>9</v>
      </c>
      <c r="K29" s="10">
        <v>10</v>
      </c>
    </row>
    <row r="30" spans="1:11" ht="33" customHeight="1">
      <c r="A30" s="13" t="s">
        <v>78</v>
      </c>
      <c r="B30" s="166" t="s">
        <v>96</v>
      </c>
      <c r="C30" s="166"/>
      <c r="D30" s="166"/>
      <c r="E30" s="166"/>
      <c r="F30" s="166"/>
      <c r="G30" s="166"/>
      <c r="H30" s="166"/>
      <c r="I30" s="166"/>
      <c r="J30" s="166"/>
      <c r="K30" s="166"/>
    </row>
    <row r="31" spans="1:11" ht="62.25" customHeight="1">
      <c r="A31" s="154"/>
      <c r="B31" s="66" t="s">
        <v>136</v>
      </c>
      <c r="C31" s="4" t="s">
        <v>22</v>
      </c>
      <c r="D31" s="4" t="s">
        <v>23</v>
      </c>
      <c r="E31" s="68">
        <v>19.5</v>
      </c>
      <c r="F31" s="23" t="s">
        <v>43</v>
      </c>
      <c r="G31" s="23" t="s">
        <v>43</v>
      </c>
      <c r="H31" s="164">
        <f>E31</f>
        <v>19.5</v>
      </c>
      <c r="I31" s="161"/>
      <c r="J31" s="23" t="s">
        <v>43</v>
      </c>
      <c r="K31" s="4" t="s">
        <v>32</v>
      </c>
    </row>
    <row r="32" spans="1:26" s="5" customFormat="1" ht="44.25" customHeight="1">
      <c r="A32" s="154"/>
      <c r="B32" s="1" t="s">
        <v>137</v>
      </c>
      <c r="C32" s="4" t="s">
        <v>22</v>
      </c>
      <c r="D32" s="4" t="s">
        <v>23</v>
      </c>
      <c r="E32" s="4">
        <v>15</v>
      </c>
      <c r="F32" s="23" t="s">
        <v>43</v>
      </c>
      <c r="G32" s="23" t="s">
        <v>43</v>
      </c>
      <c r="H32" s="164">
        <f>E32</f>
        <v>15</v>
      </c>
      <c r="I32" s="161"/>
      <c r="J32" s="23" t="s">
        <v>43</v>
      </c>
      <c r="K32" s="4" t="s">
        <v>29</v>
      </c>
      <c r="L32" s="7"/>
      <c r="M32" s="7"/>
      <c r="N32" s="7"/>
      <c r="O32" s="7"/>
      <c r="P32" s="7"/>
      <c r="Q32" s="7"/>
      <c r="R32" s="7"/>
      <c r="S32" s="7"/>
      <c r="T32" s="7"/>
      <c r="U32" s="7"/>
      <c r="V32" s="7"/>
      <c r="W32" s="7"/>
      <c r="X32" s="7"/>
      <c r="Y32" s="7"/>
      <c r="Z32" s="27"/>
    </row>
    <row r="33" spans="1:26" s="5" customFormat="1" ht="74.25" customHeight="1">
      <c r="A33" s="154"/>
      <c r="B33" s="1" t="s">
        <v>138</v>
      </c>
      <c r="C33" s="4" t="s">
        <v>22</v>
      </c>
      <c r="D33" s="4" t="s">
        <v>23</v>
      </c>
      <c r="E33" s="4">
        <v>40</v>
      </c>
      <c r="F33" s="23" t="s">
        <v>43</v>
      </c>
      <c r="G33" s="23" t="s">
        <v>43</v>
      </c>
      <c r="H33" s="164">
        <f>E33</f>
        <v>40</v>
      </c>
      <c r="I33" s="161"/>
      <c r="J33" s="23" t="s">
        <v>43</v>
      </c>
      <c r="K33" s="4" t="s">
        <v>29</v>
      </c>
      <c r="L33" s="7"/>
      <c r="M33" s="7"/>
      <c r="N33" s="7"/>
      <c r="O33" s="7"/>
      <c r="P33" s="7"/>
      <c r="Q33" s="7"/>
      <c r="R33" s="7"/>
      <c r="S33" s="7"/>
      <c r="T33" s="7"/>
      <c r="U33" s="7"/>
      <c r="V33" s="7"/>
      <c r="W33" s="7"/>
      <c r="X33" s="7"/>
      <c r="Y33" s="7"/>
      <c r="Z33" s="27"/>
    </row>
    <row r="34" spans="1:26" s="5" customFormat="1" ht="75.75" customHeight="1">
      <c r="A34" s="154"/>
      <c r="B34" s="1" t="s">
        <v>82</v>
      </c>
      <c r="C34" s="4" t="s">
        <v>22</v>
      </c>
      <c r="D34" s="4" t="s">
        <v>23</v>
      </c>
      <c r="E34" s="4">
        <v>5</v>
      </c>
      <c r="F34" s="23" t="s">
        <v>43</v>
      </c>
      <c r="G34" s="23" t="s">
        <v>43</v>
      </c>
      <c r="H34" s="164">
        <f>E34</f>
        <v>5</v>
      </c>
      <c r="I34" s="161"/>
      <c r="J34" s="23" t="s">
        <v>43</v>
      </c>
      <c r="K34" s="4" t="s">
        <v>29</v>
      </c>
      <c r="L34" s="7"/>
      <c r="M34" s="7"/>
      <c r="N34" s="7"/>
      <c r="O34" s="7"/>
      <c r="P34" s="7"/>
      <c r="Q34" s="7"/>
      <c r="R34" s="7"/>
      <c r="S34" s="7"/>
      <c r="T34" s="7"/>
      <c r="U34" s="7"/>
      <c r="V34" s="7"/>
      <c r="W34" s="7"/>
      <c r="X34" s="7"/>
      <c r="Y34" s="7"/>
      <c r="Z34" s="27"/>
    </row>
    <row r="35" spans="1:26" s="5" customFormat="1" ht="61.5" customHeight="1">
      <c r="A35" s="11" t="s">
        <v>79</v>
      </c>
      <c r="B35" s="166" t="s">
        <v>128</v>
      </c>
      <c r="C35" s="166"/>
      <c r="D35" s="166"/>
      <c r="E35" s="166"/>
      <c r="F35" s="166"/>
      <c r="G35" s="166"/>
      <c r="H35" s="166"/>
      <c r="I35" s="166"/>
      <c r="J35" s="166"/>
      <c r="K35" s="166"/>
      <c r="L35" s="7"/>
      <c r="M35" s="7"/>
      <c r="N35" s="7"/>
      <c r="O35" s="7"/>
      <c r="P35" s="7"/>
      <c r="Q35" s="7"/>
      <c r="R35" s="7"/>
      <c r="S35" s="7"/>
      <c r="T35" s="7"/>
      <c r="U35" s="7"/>
      <c r="V35" s="7"/>
      <c r="W35" s="7"/>
      <c r="X35" s="7"/>
      <c r="Y35" s="7"/>
      <c r="Z35" s="27"/>
    </row>
    <row r="36" spans="1:26" s="5" customFormat="1" ht="99" customHeight="1">
      <c r="A36" s="154"/>
      <c r="B36" s="1" t="s">
        <v>111</v>
      </c>
      <c r="C36" s="4" t="s">
        <v>22</v>
      </c>
      <c r="D36" s="4" t="s">
        <v>23</v>
      </c>
      <c r="E36" s="18">
        <v>200</v>
      </c>
      <c r="F36" s="23" t="s">
        <v>127</v>
      </c>
      <c r="G36" s="23" t="s">
        <v>43</v>
      </c>
      <c r="H36" s="160">
        <f>E36</f>
        <v>200</v>
      </c>
      <c r="I36" s="161"/>
      <c r="J36" s="23" t="s">
        <v>43</v>
      </c>
      <c r="K36" s="4" t="s">
        <v>33</v>
      </c>
      <c r="L36" s="7"/>
      <c r="M36" s="7"/>
      <c r="N36" s="7"/>
      <c r="O36" s="7"/>
      <c r="P36" s="7"/>
      <c r="Q36" s="7"/>
      <c r="R36" s="7"/>
      <c r="S36" s="7"/>
      <c r="T36" s="7"/>
      <c r="U36" s="7"/>
      <c r="V36" s="7"/>
      <c r="W36" s="7"/>
      <c r="X36" s="7"/>
      <c r="Y36" s="7"/>
      <c r="Z36" s="27"/>
    </row>
    <row r="37" spans="1:26" s="5" customFormat="1" ht="81.75" customHeight="1">
      <c r="A37" s="154"/>
      <c r="B37" s="1" t="s">
        <v>34</v>
      </c>
      <c r="C37" s="4" t="s">
        <v>22</v>
      </c>
      <c r="D37" s="4" t="s">
        <v>23</v>
      </c>
      <c r="E37" s="18">
        <v>10</v>
      </c>
      <c r="F37" s="23" t="s">
        <v>43</v>
      </c>
      <c r="G37" s="23" t="s">
        <v>43</v>
      </c>
      <c r="H37" s="160">
        <v>25</v>
      </c>
      <c r="I37" s="161"/>
      <c r="J37" s="23" t="s">
        <v>43</v>
      </c>
      <c r="K37" s="4" t="s">
        <v>35</v>
      </c>
      <c r="L37" s="7"/>
      <c r="M37" s="7"/>
      <c r="N37" s="7"/>
      <c r="O37" s="7"/>
      <c r="P37" s="7"/>
      <c r="Q37" s="7"/>
      <c r="R37" s="7"/>
      <c r="S37" s="7"/>
      <c r="T37" s="7"/>
      <c r="U37" s="7"/>
      <c r="V37" s="7"/>
      <c r="W37" s="7"/>
      <c r="X37" s="7"/>
      <c r="Y37" s="7"/>
      <c r="Z37" s="27"/>
    </row>
    <row r="38" spans="1:11" ht="19.5" customHeight="1">
      <c r="A38" s="10">
        <v>1</v>
      </c>
      <c r="B38" s="10">
        <v>2</v>
      </c>
      <c r="C38" s="10">
        <v>3</v>
      </c>
      <c r="D38" s="10">
        <v>4</v>
      </c>
      <c r="E38" s="10">
        <v>5</v>
      </c>
      <c r="F38" s="22">
        <v>6</v>
      </c>
      <c r="G38" s="10">
        <v>7</v>
      </c>
      <c r="H38" s="138">
        <v>8</v>
      </c>
      <c r="I38" s="159"/>
      <c r="J38" s="10">
        <v>9</v>
      </c>
      <c r="K38" s="10">
        <v>10</v>
      </c>
    </row>
    <row r="39" spans="1:26" s="65" customFormat="1" ht="111.75" customHeight="1">
      <c r="A39" s="154"/>
      <c r="B39" s="1" t="s">
        <v>129</v>
      </c>
      <c r="C39" s="4" t="s">
        <v>22</v>
      </c>
      <c r="D39" s="4" t="s">
        <v>23</v>
      </c>
      <c r="E39" s="18">
        <v>3</v>
      </c>
      <c r="F39" s="23" t="s">
        <v>43</v>
      </c>
      <c r="G39" s="23" t="s">
        <v>43</v>
      </c>
      <c r="H39" s="160">
        <v>12</v>
      </c>
      <c r="I39" s="170"/>
      <c r="J39" s="23" t="s">
        <v>43</v>
      </c>
      <c r="K39" s="4" t="s">
        <v>38</v>
      </c>
      <c r="L39" s="63"/>
      <c r="M39" s="63"/>
      <c r="N39" s="63"/>
      <c r="O39" s="63"/>
      <c r="P39" s="63"/>
      <c r="Q39" s="63"/>
      <c r="R39" s="63"/>
      <c r="S39" s="63"/>
      <c r="T39" s="63"/>
      <c r="U39" s="63"/>
      <c r="V39" s="63"/>
      <c r="W39" s="63"/>
      <c r="X39" s="63"/>
      <c r="Y39" s="63"/>
      <c r="Z39" s="64"/>
    </row>
    <row r="40" spans="1:26" s="5" customFormat="1" ht="134.25" customHeight="1">
      <c r="A40" s="154"/>
      <c r="B40" s="1" t="s">
        <v>130</v>
      </c>
      <c r="C40" s="4" t="s">
        <v>22</v>
      </c>
      <c r="D40" s="4" t="s">
        <v>23</v>
      </c>
      <c r="E40" s="18">
        <v>15.5</v>
      </c>
      <c r="F40" s="23" t="s">
        <v>43</v>
      </c>
      <c r="G40" s="23" t="s">
        <v>43</v>
      </c>
      <c r="H40" s="160">
        <f>E40</f>
        <v>15.5</v>
      </c>
      <c r="I40" s="170"/>
      <c r="J40" s="23" t="s">
        <v>43</v>
      </c>
      <c r="K40" s="4" t="s">
        <v>39</v>
      </c>
      <c r="L40" s="7"/>
      <c r="M40" s="7"/>
      <c r="N40" s="7"/>
      <c r="O40" s="7"/>
      <c r="P40" s="7"/>
      <c r="Q40" s="7"/>
      <c r="R40" s="7"/>
      <c r="S40" s="7"/>
      <c r="T40" s="7"/>
      <c r="U40" s="7"/>
      <c r="V40" s="7"/>
      <c r="W40" s="7"/>
      <c r="X40" s="7"/>
      <c r="Y40" s="7"/>
      <c r="Z40" s="27"/>
    </row>
    <row r="41" spans="1:26" s="5" customFormat="1" ht="130.5" customHeight="1">
      <c r="A41" s="154"/>
      <c r="B41" s="66" t="s">
        <v>112</v>
      </c>
      <c r="C41" s="4" t="s">
        <v>22</v>
      </c>
      <c r="D41" s="4" t="s">
        <v>23</v>
      </c>
      <c r="E41" s="67">
        <v>19</v>
      </c>
      <c r="F41" s="23" t="s">
        <v>43</v>
      </c>
      <c r="G41" s="23" t="s">
        <v>43</v>
      </c>
      <c r="H41" s="160">
        <v>19</v>
      </c>
      <c r="I41" s="170"/>
      <c r="J41" s="23" t="s">
        <v>43</v>
      </c>
      <c r="K41" s="62" t="s">
        <v>67</v>
      </c>
      <c r="L41" s="7"/>
      <c r="M41" s="7"/>
      <c r="N41" s="7"/>
      <c r="O41" s="7"/>
      <c r="P41" s="7"/>
      <c r="Q41" s="7"/>
      <c r="R41" s="7"/>
      <c r="S41" s="7"/>
      <c r="T41" s="7"/>
      <c r="U41" s="7"/>
      <c r="V41" s="7"/>
      <c r="W41" s="7"/>
      <c r="X41" s="7"/>
      <c r="Y41" s="7"/>
      <c r="Z41" s="27"/>
    </row>
    <row r="42" spans="1:26" s="5" customFormat="1" ht="48.75" customHeight="1">
      <c r="A42" s="13" t="s">
        <v>87</v>
      </c>
      <c r="B42" s="166" t="s">
        <v>89</v>
      </c>
      <c r="C42" s="166"/>
      <c r="D42" s="166"/>
      <c r="E42" s="166"/>
      <c r="F42" s="166"/>
      <c r="G42" s="166"/>
      <c r="H42" s="166"/>
      <c r="I42" s="166"/>
      <c r="J42" s="166"/>
      <c r="K42" s="166"/>
      <c r="L42" s="7"/>
      <c r="M42" s="7"/>
      <c r="N42" s="7"/>
      <c r="O42" s="7"/>
      <c r="P42" s="7"/>
      <c r="Q42" s="7"/>
      <c r="R42" s="7"/>
      <c r="S42" s="7"/>
      <c r="T42" s="7"/>
      <c r="U42" s="7"/>
      <c r="V42" s="7"/>
      <c r="W42" s="7"/>
      <c r="X42" s="7"/>
      <c r="Y42" s="7"/>
      <c r="Z42" s="27"/>
    </row>
    <row r="43" spans="1:26" s="5" customFormat="1" ht="109.5" customHeight="1">
      <c r="A43" s="13"/>
      <c r="B43" s="3" t="s">
        <v>90</v>
      </c>
      <c r="C43" s="2" t="s">
        <v>22</v>
      </c>
      <c r="D43" s="2" t="s">
        <v>23</v>
      </c>
      <c r="E43" s="18">
        <v>5</v>
      </c>
      <c r="F43" s="23" t="s">
        <v>43</v>
      </c>
      <c r="G43" s="23" t="s">
        <v>43</v>
      </c>
      <c r="H43" s="160">
        <v>5</v>
      </c>
      <c r="I43" s="161"/>
      <c r="J43" s="23" t="s">
        <v>43</v>
      </c>
      <c r="K43" s="2" t="s">
        <v>36</v>
      </c>
      <c r="L43" s="7"/>
      <c r="M43" s="7"/>
      <c r="N43" s="7"/>
      <c r="O43" s="7"/>
      <c r="P43" s="7"/>
      <c r="Q43" s="7"/>
      <c r="R43" s="7"/>
      <c r="S43" s="7"/>
      <c r="T43" s="7"/>
      <c r="U43" s="7"/>
      <c r="V43" s="7"/>
      <c r="W43" s="7"/>
      <c r="X43" s="7"/>
      <c r="Y43" s="7"/>
      <c r="Z43" s="27"/>
    </row>
    <row r="44" spans="1:11" ht="18" customHeight="1">
      <c r="A44" s="10">
        <v>1</v>
      </c>
      <c r="B44" s="10">
        <v>2</v>
      </c>
      <c r="C44" s="10">
        <v>3</v>
      </c>
      <c r="D44" s="10">
        <v>4</v>
      </c>
      <c r="E44" s="10">
        <v>5</v>
      </c>
      <c r="F44" s="22">
        <v>6</v>
      </c>
      <c r="G44" s="10">
        <v>7</v>
      </c>
      <c r="H44" s="138">
        <v>8</v>
      </c>
      <c r="I44" s="159"/>
      <c r="J44" s="10">
        <v>9</v>
      </c>
      <c r="K44" s="10">
        <v>10</v>
      </c>
    </row>
    <row r="45" spans="1:26" s="5" customFormat="1" ht="51.75" customHeight="1">
      <c r="A45" s="13" t="s">
        <v>88</v>
      </c>
      <c r="B45" s="166" t="s">
        <v>124</v>
      </c>
      <c r="C45" s="166"/>
      <c r="D45" s="166"/>
      <c r="E45" s="166"/>
      <c r="F45" s="166"/>
      <c r="G45" s="166"/>
      <c r="H45" s="166"/>
      <c r="I45" s="166"/>
      <c r="J45" s="166"/>
      <c r="K45" s="166"/>
      <c r="L45" s="7"/>
      <c r="M45" s="7"/>
      <c r="N45" s="7"/>
      <c r="O45" s="7"/>
      <c r="P45" s="7"/>
      <c r="Q45" s="7"/>
      <c r="R45" s="7"/>
      <c r="S45" s="7"/>
      <c r="T45" s="7"/>
      <c r="U45" s="7"/>
      <c r="V45" s="7"/>
      <c r="W45" s="7"/>
      <c r="X45" s="7"/>
      <c r="Y45" s="7"/>
      <c r="Z45" s="27"/>
    </row>
    <row r="46" spans="1:26" s="5" customFormat="1" ht="105.75" customHeight="1">
      <c r="A46" s="13"/>
      <c r="B46" s="1" t="s">
        <v>126</v>
      </c>
      <c r="C46" s="2" t="s">
        <v>22</v>
      </c>
      <c r="D46" s="2" t="s">
        <v>23</v>
      </c>
      <c r="E46" s="18">
        <v>10</v>
      </c>
      <c r="F46" s="23" t="s">
        <v>43</v>
      </c>
      <c r="G46" s="23" t="s">
        <v>43</v>
      </c>
      <c r="H46" s="160">
        <v>10</v>
      </c>
      <c r="I46" s="161"/>
      <c r="J46" s="23" t="s">
        <v>43</v>
      </c>
      <c r="K46" s="2" t="s">
        <v>37</v>
      </c>
      <c r="L46" s="7"/>
      <c r="M46" s="7"/>
      <c r="N46" s="7"/>
      <c r="O46" s="7"/>
      <c r="P46" s="7"/>
      <c r="Q46" s="7"/>
      <c r="R46" s="7"/>
      <c r="S46" s="7"/>
      <c r="T46" s="7"/>
      <c r="U46" s="7"/>
      <c r="V46" s="7"/>
      <c r="W46" s="7"/>
      <c r="X46" s="7"/>
      <c r="Y46" s="7"/>
      <c r="Z46" s="27"/>
    </row>
    <row r="47" spans="1:26" s="5" customFormat="1" ht="30.75" customHeight="1">
      <c r="A47" s="151" t="s">
        <v>4</v>
      </c>
      <c r="B47" s="151"/>
      <c r="C47" s="151"/>
      <c r="D47" s="151"/>
      <c r="E47" s="26">
        <f>E19+E20+E22+E23+E25+E26+E27+E28+E31+E32+E33+E34+E36+E37+E39+E40+E41+E43+E46</f>
        <v>388.5</v>
      </c>
      <c r="F47" s="26"/>
      <c r="G47" s="23" t="s">
        <v>43</v>
      </c>
      <c r="H47" s="165">
        <f>E47</f>
        <v>388.5</v>
      </c>
      <c r="I47" s="161"/>
      <c r="J47" s="23" t="s">
        <v>43</v>
      </c>
      <c r="K47" s="20"/>
      <c r="L47" s="7"/>
      <c r="M47" s="7"/>
      <c r="N47" s="7"/>
      <c r="O47" s="7"/>
      <c r="P47" s="7"/>
      <c r="Q47" s="7"/>
      <c r="R47" s="7"/>
      <c r="S47" s="7"/>
      <c r="T47" s="7"/>
      <c r="U47" s="7"/>
      <c r="V47" s="7"/>
      <c r="W47" s="7"/>
      <c r="X47" s="7"/>
      <c r="Y47" s="7"/>
      <c r="Z47" s="27"/>
    </row>
    <row r="48" spans="1:26" s="5" customFormat="1" ht="42" customHeight="1">
      <c r="A48" s="12" t="s">
        <v>81</v>
      </c>
      <c r="B48" s="166" t="s">
        <v>69</v>
      </c>
      <c r="C48" s="166"/>
      <c r="D48" s="166"/>
      <c r="E48" s="166"/>
      <c r="F48" s="166"/>
      <c r="G48" s="166"/>
      <c r="H48" s="166"/>
      <c r="I48" s="166"/>
      <c r="J48" s="166"/>
      <c r="K48" s="166"/>
      <c r="L48" s="7"/>
      <c r="M48" s="7"/>
      <c r="N48" s="7"/>
      <c r="O48" s="7"/>
      <c r="P48" s="7"/>
      <c r="Q48" s="7"/>
      <c r="R48" s="7"/>
      <c r="S48" s="7"/>
      <c r="T48" s="7"/>
      <c r="U48" s="7"/>
      <c r="V48" s="7"/>
      <c r="W48" s="7"/>
      <c r="X48" s="7"/>
      <c r="Y48" s="7"/>
      <c r="Z48" s="27"/>
    </row>
    <row r="49" spans="1:26" s="5" customFormat="1" ht="85.5" customHeight="1">
      <c r="A49" s="173"/>
      <c r="B49" s="1" t="s">
        <v>131</v>
      </c>
      <c r="C49" s="4" t="s">
        <v>22</v>
      </c>
      <c r="D49" s="4" t="s">
        <v>23</v>
      </c>
      <c r="E49" s="18">
        <v>39.5</v>
      </c>
      <c r="F49" s="23" t="s">
        <v>43</v>
      </c>
      <c r="G49" s="23" t="s">
        <v>43</v>
      </c>
      <c r="H49" s="160">
        <f>E49</f>
        <v>39.5</v>
      </c>
      <c r="I49" s="161"/>
      <c r="J49" s="23" t="s">
        <v>43</v>
      </c>
      <c r="K49" s="4" t="s">
        <v>125</v>
      </c>
      <c r="L49" s="7"/>
      <c r="M49" s="7"/>
      <c r="N49" s="7"/>
      <c r="O49" s="7"/>
      <c r="P49" s="7"/>
      <c r="Q49" s="7"/>
      <c r="R49" s="7"/>
      <c r="S49" s="7"/>
      <c r="T49" s="7"/>
      <c r="U49" s="7"/>
      <c r="V49" s="7"/>
      <c r="W49" s="7"/>
      <c r="X49" s="7"/>
      <c r="Y49" s="7"/>
      <c r="Z49" s="27"/>
    </row>
    <row r="50" spans="1:26" s="5" customFormat="1" ht="73.5" customHeight="1">
      <c r="A50" s="173"/>
      <c r="B50" s="1" t="s">
        <v>40</v>
      </c>
      <c r="C50" s="4" t="s">
        <v>22</v>
      </c>
      <c r="D50" s="4" t="s">
        <v>23</v>
      </c>
      <c r="E50" s="18">
        <v>8</v>
      </c>
      <c r="F50" s="23" t="s">
        <v>43</v>
      </c>
      <c r="G50" s="23" t="s">
        <v>43</v>
      </c>
      <c r="H50" s="160">
        <f>E50</f>
        <v>8</v>
      </c>
      <c r="I50" s="161"/>
      <c r="J50" s="23" t="s">
        <v>43</v>
      </c>
      <c r="K50" s="61" t="s">
        <v>41</v>
      </c>
      <c r="L50" s="7"/>
      <c r="M50" s="7"/>
      <c r="N50" s="7"/>
      <c r="O50" s="7"/>
      <c r="P50" s="7"/>
      <c r="Q50" s="7"/>
      <c r="R50" s="7"/>
      <c r="S50" s="7"/>
      <c r="T50" s="7"/>
      <c r="U50" s="7"/>
      <c r="V50" s="7"/>
      <c r="W50" s="7"/>
      <c r="X50" s="7"/>
      <c r="Y50" s="7"/>
      <c r="Z50" s="27"/>
    </row>
    <row r="51" spans="1:26" s="5" customFormat="1" ht="106.5" customHeight="1">
      <c r="A51" s="173"/>
      <c r="B51" s="66" t="s">
        <v>132</v>
      </c>
      <c r="C51" s="4" t="s">
        <v>22</v>
      </c>
      <c r="D51" s="4" t="s">
        <v>23</v>
      </c>
      <c r="E51" s="18">
        <v>5</v>
      </c>
      <c r="F51" s="23" t="s">
        <v>43</v>
      </c>
      <c r="G51" s="23" t="s">
        <v>43</v>
      </c>
      <c r="H51" s="160">
        <f>E51</f>
        <v>5</v>
      </c>
      <c r="I51" s="161"/>
      <c r="J51" s="23" t="s">
        <v>43</v>
      </c>
      <c r="K51" s="61" t="s">
        <v>42</v>
      </c>
      <c r="L51" s="7"/>
      <c r="M51" s="7"/>
      <c r="N51" s="7"/>
      <c r="O51" s="7"/>
      <c r="P51" s="7"/>
      <c r="Q51" s="7"/>
      <c r="R51" s="7"/>
      <c r="S51" s="7"/>
      <c r="T51" s="7"/>
      <c r="U51" s="7"/>
      <c r="V51" s="7"/>
      <c r="W51" s="7"/>
      <c r="X51" s="7"/>
      <c r="Y51" s="7"/>
      <c r="Z51" s="27"/>
    </row>
    <row r="52" spans="1:26" s="5" customFormat="1" ht="26.25" customHeight="1">
      <c r="A52" s="151" t="s">
        <v>5</v>
      </c>
      <c r="B52" s="151"/>
      <c r="C52" s="151"/>
      <c r="D52" s="151"/>
      <c r="E52" s="19">
        <f>E49+E50+E51</f>
        <v>52.5</v>
      </c>
      <c r="F52" s="23" t="s">
        <v>43</v>
      </c>
      <c r="G52" s="23" t="s">
        <v>43</v>
      </c>
      <c r="H52" s="162">
        <v>52.5</v>
      </c>
      <c r="I52" s="163"/>
      <c r="J52" s="23" t="s">
        <v>43</v>
      </c>
      <c r="K52" s="17"/>
      <c r="L52" s="7"/>
      <c r="M52" s="7"/>
      <c r="N52" s="7"/>
      <c r="O52" s="7"/>
      <c r="P52" s="7"/>
      <c r="Q52" s="7"/>
      <c r="R52" s="7"/>
      <c r="S52" s="7"/>
      <c r="T52" s="7"/>
      <c r="U52" s="7"/>
      <c r="V52" s="7"/>
      <c r="W52" s="7"/>
      <c r="X52" s="7"/>
      <c r="Y52" s="7"/>
      <c r="Z52" s="27"/>
    </row>
    <row r="53" spans="1:26" s="5" customFormat="1" ht="21" customHeight="1">
      <c r="A53" s="10">
        <v>1</v>
      </c>
      <c r="B53" s="10">
        <v>2</v>
      </c>
      <c r="C53" s="10">
        <v>3</v>
      </c>
      <c r="D53" s="10">
        <v>4</v>
      </c>
      <c r="E53" s="10">
        <v>5</v>
      </c>
      <c r="F53" s="22">
        <v>6</v>
      </c>
      <c r="G53" s="10">
        <v>7</v>
      </c>
      <c r="H53" s="138">
        <v>8</v>
      </c>
      <c r="I53" s="159"/>
      <c r="J53" s="10">
        <v>9</v>
      </c>
      <c r="K53" s="10">
        <v>10</v>
      </c>
      <c r="L53" s="7"/>
      <c r="M53" s="7"/>
      <c r="N53" s="7"/>
      <c r="O53" s="7"/>
      <c r="P53" s="7"/>
      <c r="Q53" s="7"/>
      <c r="R53" s="7"/>
      <c r="S53" s="7"/>
      <c r="T53" s="7"/>
      <c r="U53" s="7"/>
      <c r="V53" s="7"/>
      <c r="W53" s="7"/>
      <c r="X53" s="7"/>
      <c r="Y53" s="7"/>
      <c r="Z53" s="27"/>
    </row>
    <row r="54" spans="1:26" s="5" customFormat="1" ht="48.75" customHeight="1">
      <c r="A54" s="15" t="s">
        <v>2</v>
      </c>
      <c r="B54" s="171" t="s">
        <v>1</v>
      </c>
      <c r="C54" s="171"/>
      <c r="D54" s="171"/>
      <c r="E54" s="171"/>
      <c r="F54" s="171"/>
      <c r="G54" s="171"/>
      <c r="H54" s="171"/>
      <c r="I54" s="171"/>
      <c r="J54" s="171"/>
      <c r="K54" s="171"/>
      <c r="L54" s="7"/>
      <c r="M54" s="7"/>
      <c r="N54" s="7"/>
      <c r="O54" s="7"/>
      <c r="P54" s="7"/>
      <c r="Q54" s="7"/>
      <c r="R54" s="7"/>
      <c r="S54" s="7"/>
      <c r="T54" s="7"/>
      <c r="U54" s="7"/>
      <c r="V54" s="7"/>
      <c r="W54" s="7"/>
      <c r="X54" s="7"/>
      <c r="Y54" s="7"/>
      <c r="Z54" s="27"/>
    </row>
    <row r="55" spans="1:26" s="5" customFormat="1" ht="27" customHeight="1">
      <c r="A55" s="12">
        <v>1</v>
      </c>
      <c r="B55" s="166" t="s">
        <v>133</v>
      </c>
      <c r="C55" s="166"/>
      <c r="D55" s="166"/>
      <c r="E55" s="166"/>
      <c r="F55" s="166"/>
      <c r="G55" s="166"/>
      <c r="H55" s="166"/>
      <c r="I55" s="166"/>
      <c r="J55" s="166"/>
      <c r="K55" s="166"/>
      <c r="L55" s="7"/>
      <c r="M55" s="7"/>
      <c r="N55" s="7"/>
      <c r="O55" s="7"/>
      <c r="P55" s="7"/>
      <c r="Q55" s="7"/>
      <c r="R55" s="7"/>
      <c r="S55" s="7"/>
      <c r="T55" s="7"/>
      <c r="U55" s="7"/>
      <c r="V55" s="7"/>
      <c r="W55" s="7"/>
      <c r="X55" s="7"/>
      <c r="Y55" s="7"/>
      <c r="Z55" s="27"/>
    </row>
    <row r="56" spans="1:26" s="5" customFormat="1" ht="87" customHeight="1">
      <c r="A56" s="173"/>
      <c r="B56" s="1" t="s">
        <v>114</v>
      </c>
      <c r="C56" s="4" t="s">
        <v>22</v>
      </c>
      <c r="D56" s="4" t="s">
        <v>23</v>
      </c>
      <c r="E56" s="18">
        <v>7</v>
      </c>
      <c r="F56" s="18" t="s">
        <v>43</v>
      </c>
      <c r="G56" s="18" t="s">
        <v>43</v>
      </c>
      <c r="H56" s="160">
        <v>7</v>
      </c>
      <c r="I56" s="161"/>
      <c r="J56" s="23" t="s">
        <v>43</v>
      </c>
      <c r="K56" s="4" t="s">
        <v>44</v>
      </c>
      <c r="L56" s="7"/>
      <c r="M56" s="7"/>
      <c r="N56" s="7"/>
      <c r="O56" s="7"/>
      <c r="P56" s="7"/>
      <c r="Q56" s="7"/>
      <c r="R56" s="7"/>
      <c r="S56" s="7"/>
      <c r="T56" s="7"/>
      <c r="U56" s="7"/>
      <c r="V56" s="7"/>
      <c r="W56" s="7"/>
      <c r="X56" s="7"/>
      <c r="Y56" s="7"/>
      <c r="Z56" s="27"/>
    </row>
    <row r="57" spans="1:11" ht="102" customHeight="1">
      <c r="A57" s="173"/>
      <c r="B57" s="1" t="s">
        <v>134</v>
      </c>
      <c r="C57" s="4" t="s">
        <v>22</v>
      </c>
      <c r="D57" s="4" t="s">
        <v>23</v>
      </c>
      <c r="E57" s="18">
        <v>8</v>
      </c>
      <c r="F57" s="18" t="s">
        <v>43</v>
      </c>
      <c r="G57" s="18" t="s">
        <v>43</v>
      </c>
      <c r="H57" s="160">
        <v>8</v>
      </c>
      <c r="I57" s="161"/>
      <c r="J57" s="23" t="s">
        <v>43</v>
      </c>
      <c r="K57" s="4" t="s">
        <v>68</v>
      </c>
    </row>
    <row r="58" spans="1:11" ht="24.75" customHeight="1">
      <c r="A58" s="168" t="s">
        <v>11</v>
      </c>
      <c r="B58" s="168"/>
      <c r="C58" s="168"/>
      <c r="D58" s="168"/>
      <c r="E58" s="26">
        <f>E56+E57</f>
        <v>15</v>
      </c>
      <c r="F58" s="26"/>
      <c r="G58" s="26"/>
      <c r="H58" s="165">
        <v>15</v>
      </c>
      <c r="I58" s="161"/>
      <c r="J58" s="23" t="s">
        <v>43</v>
      </c>
      <c r="K58" s="58"/>
    </row>
    <row r="59" spans="1:11" ht="48.75" customHeight="1">
      <c r="A59" s="15" t="s">
        <v>98</v>
      </c>
      <c r="B59" s="171" t="s">
        <v>115</v>
      </c>
      <c r="C59" s="171"/>
      <c r="D59" s="171"/>
      <c r="E59" s="171"/>
      <c r="F59" s="171"/>
      <c r="G59" s="171"/>
      <c r="H59" s="171"/>
      <c r="I59" s="171"/>
      <c r="J59" s="171"/>
      <c r="K59" s="171"/>
    </row>
    <row r="60" spans="1:25" s="52" customFormat="1" ht="30" customHeight="1">
      <c r="A60" s="12">
        <v>1</v>
      </c>
      <c r="B60" s="166" t="s">
        <v>45</v>
      </c>
      <c r="C60" s="166"/>
      <c r="D60" s="166"/>
      <c r="E60" s="166"/>
      <c r="F60" s="166"/>
      <c r="G60" s="166"/>
      <c r="H60" s="166"/>
      <c r="I60" s="166"/>
      <c r="J60" s="166"/>
      <c r="K60" s="166"/>
      <c r="L60" s="51"/>
      <c r="M60" s="51"/>
      <c r="N60" s="51"/>
      <c r="O60" s="51"/>
      <c r="P60" s="51"/>
      <c r="Q60" s="51"/>
      <c r="R60" s="51"/>
      <c r="S60" s="51"/>
      <c r="T60" s="51"/>
      <c r="U60" s="51"/>
      <c r="V60" s="51"/>
      <c r="W60" s="51"/>
      <c r="X60" s="51"/>
      <c r="Y60" s="51"/>
    </row>
    <row r="61" spans="1:11" ht="49.5" customHeight="1">
      <c r="A61" s="176"/>
      <c r="B61" s="1" t="s">
        <v>116</v>
      </c>
      <c r="C61" s="4" t="s">
        <v>22</v>
      </c>
      <c r="D61" s="4" t="s">
        <v>23</v>
      </c>
      <c r="E61" s="6">
        <v>201</v>
      </c>
      <c r="F61" s="6" t="s">
        <v>43</v>
      </c>
      <c r="G61" s="6" t="s">
        <v>43</v>
      </c>
      <c r="H61" s="169">
        <f>E61</f>
        <v>201</v>
      </c>
      <c r="I61" s="158"/>
      <c r="J61" s="23" t="s">
        <v>43</v>
      </c>
      <c r="K61" s="4" t="s">
        <v>46</v>
      </c>
    </row>
    <row r="62" spans="1:11" ht="46.5" customHeight="1">
      <c r="A62" s="176"/>
      <c r="B62" s="1" t="s">
        <v>47</v>
      </c>
      <c r="C62" s="4" t="s">
        <v>22</v>
      </c>
      <c r="D62" s="4" t="s">
        <v>23</v>
      </c>
      <c r="E62" s="6">
        <v>0</v>
      </c>
      <c r="F62" s="6" t="s">
        <v>43</v>
      </c>
      <c r="G62" s="6" t="s">
        <v>43</v>
      </c>
      <c r="H62" s="169">
        <v>0</v>
      </c>
      <c r="I62" s="158"/>
      <c r="J62" s="23" t="s">
        <v>43</v>
      </c>
      <c r="K62" s="4" t="s">
        <v>48</v>
      </c>
    </row>
    <row r="63" spans="1:11" ht="63" customHeight="1">
      <c r="A63" s="176"/>
      <c r="B63" s="1" t="s">
        <v>49</v>
      </c>
      <c r="C63" s="4" t="s">
        <v>22</v>
      </c>
      <c r="D63" s="4" t="s">
        <v>23</v>
      </c>
      <c r="E63" s="6">
        <v>0</v>
      </c>
      <c r="F63" s="6" t="s">
        <v>43</v>
      </c>
      <c r="G63" s="6" t="s">
        <v>43</v>
      </c>
      <c r="H63" s="169"/>
      <c r="I63" s="158"/>
      <c r="J63" s="23" t="s">
        <v>43</v>
      </c>
      <c r="K63" s="4" t="s">
        <v>113</v>
      </c>
    </row>
    <row r="64" spans="1:26" s="50" customFormat="1" ht="21" customHeight="1">
      <c r="A64" s="4">
        <v>1</v>
      </c>
      <c r="B64" s="10">
        <v>2</v>
      </c>
      <c r="C64" s="10">
        <v>3</v>
      </c>
      <c r="D64" s="10">
        <v>4</v>
      </c>
      <c r="E64" s="10">
        <v>5</v>
      </c>
      <c r="F64" s="22">
        <v>6</v>
      </c>
      <c r="G64" s="10">
        <v>7</v>
      </c>
      <c r="H64" s="138">
        <v>8</v>
      </c>
      <c r="I64" s="158"/>
      <c r="J64" s="10">
        <v>9</v>
      </c>
      <c r="K64" s="10">
        <v>10</v>
      </c>
      <c r="L64" s="56"/>
      <c r="M64" s="34"/>
      <c r="N64" s="29"/>
      <c r="O64" s="29"/>
      <c r="P64" s="29"/>
      <c r="Q64" s="29"/>
      <c r="R64" s="29"/>
      <c r="S64" s="29"/>
      <c r="T64" s="29"/>
      <c r="U64" s="29"/>
      <c r="V64" s="29"/>
      <c r="W64" s="29"/>
      <c r="X64" s="29"/>
      <c r="Y64" s="29"/>
      <c r="Z64" s="49"/>
    </row>
    <row r="65" spans="1:13" ht="46.5" customHeight="1">
      <c r="A65" s="176"/>
      <c r="B65" s="1" t="s">
        <v>117</v>
      </c>
      <c r="C65" s="4" t="s">
        <v>22</v>
      </c>
      <c r="D65" s="4" t="s">
        <v>23</v>
      </c>
      <c r="E65" s="18"/>
      <c r="F65" s="18" t="s">
        <v>43</v>
      </c>
      <c r="G65" s="18" t="s">
        <v>43</v>
      </c>
      <c r="H65" s="160">
        <v>0</v>
      </c>
      <c r="I65" s="161"/>
      <c r="J65" s="23" t="s">
        <v>43</v>
      </c>
      <c r="K65" s="4" t="s">
        <v>50</v>
      </c>
      <c r="L65" s="34"/>
      <c r="M65" s="34"/>
    </row>
    <row r="66" spans="1:13" ht="46.5" customHeight="1">
      <c r="A66" s="176"/>
      <c r="B66" s="1" t="s">
        <v>51</v>
      </c>
      <c r="C66" s="4" t="s">
        <v>22</v>
      </c>
      <c r="D66" s="4" t="s">
        <v>23</v>
      </c>
      <c r="E66" s="18"/>
      <c r="F66" s="18" t="s">
        <v>43</v>
      </c>
      <c r="G66" s="18" t="s">
        <v>43</v>
      </c>
      <c r="H66" s="160">
        <f>E66</f>
        <v>0</v>
      </c>
      <c r="I66" s="161"/>
      <c r="J66" s="23" t="s">
        <v>43</v>
      </c>
      <c r="K66" s="4" t="s">
        <v>52</v>
      </c>
      <c r="L66" s="34"/>
      <c r="M66" s="34"/>
    </row>
    <row r="67" spans="1:13" ht="61.5" customHeight="1">
      <c r="A67" s="176"/>
      <c r="B67" s="1" t="s">
        <v>53</v>
      </c>
      <c r="C67" s="4" t="s">
        <v>22</v>
      </c>
      <c r="D67" s="4" t="s">
        <v>23</v>
      </c>
      <c r="E67" s="18"/>
      <c r="F67" s="18" t="s">
        <v>43</v>
      </c>
      <c r="G67" s="18" t="s">
        <v>43</v>
      </c>
      <c r="H67" s="160">
        <f>E67</f>
        <v>0</v>
      </c>
      <c r="I67" s="161"/>
      <c r="J67" s="23" t="s">
        <v>43</v>
      </c>
      <c r="K67" s="4" t="s">
        <v>27</v>
      </c>
      <c r="L67" s="34"/>
      <c r="M67" s="34"/>
    </row>
    <row r="68" spans="1:15" ht="54" customHeight="1">
      <c r="A68" s="176"/>
      <c r="B68" s="1" t="s">
        <v>54</v>
      </c>
      <c r="C68" s="4" t="s">
        <v>22</v>
      </c>
      <c r="D68" s="4" t="s">
        <v>23</v>
      </c>
      <c r="E68" s="18"/>
      <c r="F68" s="18" t="s">
        <v>43</v>
      </c>
      <c r="G68" s="18" t="s">
        <v>43</v>
      </c>
      <c r="H68" s="160">
        <f>E68</f>
        <v>0</v>
      </c>
      <c r="I68" s="161"/>
      <c r="J68" s="23" t="s">
        <v>43</v>
      </c>
      <c r="K68" s="4" t="s">
        <v>24</v>
      </c>
      <c r="L68" s="34"/>
      <c r="M68" s="46"/>
      <c r="N68" s="44"/>
      <c r="O68" s="44"/>
    </row>
    <row r="69" spans="1:15" ht="80.25" customHeight="1">
      <c r="A69" s="176"/>
      <c r="B69" s="1" t="s">
        <v>55</v>
      </c>
      <c r="C69" s="4" t="s">
        <v>22</v>
      </c>
      <c r="D69" s="4" t="s">
        <v>23</v>
      </c>
      <c r="E69" s="18"/>
      <c r="F69" s="18" t="s">
        <v>43</v>
      </c>
      <c r="G69" s="18" t="s">
        <v>43</v>
      </c>
      <c r="H69" s="160">
        <f>E69</f>
        <v>0</v>
      </c>
      <c r="I69" s="161"/>
      <c r="J69" s="23" t="s">
        <v>43</v>
      </c>
      <c r="K69" s="4" t="s">
        <v>50</v>
      </c>
      <c r="L69" s="54"/>
      <c r="M69" s="57"/>
      <c r="N69" s="44"/>
      <c r="O69" s="44"/>
    </row>
    <row r="70" spans="1:15" ht="63" customHeight="1">
      <c r="A70" s="176"/>
      <c r="B70" s="1" t="s">
        <v>118</v>
      </c>
      <c r="C70" s="4" t="s">
        <v>22</v>
      </c>
      <c r="D70" s="4" t="s">
        <v>23</v>
      </c>
      <c r="E70" s="18">
        <v>0</v>
      </c>
      <c r="F70" s="18" t="s">
        <v>43</v>
      </c>
      <c r="G70" s="18" t="s">
        <v>43</v>
      </c>
      <c r="H70" s="160">
        <f>E70</f>
        <v>0</v>
      </c>
      <c r="I70" s="161"/>
      <c r="J70" s="23" t="s">
        <v>43</v>
      </c>
      <c r="K70" s="4" t="s">
        <v>50</v>
      </c>
      <c r="L70" s="54"/>
      <c r="M70" s="57"/>
      <c r="N70" s="44"/>
      <c r="O70" s="44"/>
    </row>
    <row r="71" spans="1:15" ht="29.25" customHeight="1">
      <c r="A71" s="175" t="s">
        <v>10</v>
      </c>
      <c r="B71" s="175"/>
      <c r="C71" s="175"/>
      <c r="D71" s="175"/>
      <c r="E71" s="19">
        <f>E61+E62+E63+E65+E66+E67+E68+E69+E70</f>
        <v>201</v>
      </c>
      <c r="F71" s="23" t="s">
        <v>43</v>
      </c>
      <c r="G71" s="23" t="s">
        <v>43</v>
      </c>
      <c r="H71" s="162">
        <v>201</v>
      </c>
      <c r="I71" s="163"/>
      <c r="J71" s="23" t="s">
        <v>43</v>
      </c>
      <c r="K71" s="53"/>
      <c r="L71" s="54"/>
      <c r="M71" s="57"/>
      <c r="N71" s="44"/>
      <c r="O71" s="44"/>
    </row>
    <row r="72" spans="1:15" ht="32.25" customHeight="1">
      <c r="A72" s="15" t="s">
        <v>12</v>
      </c>
      <c r="B72" s="171" t="s">
        <v>15</v>
      </c>
      <c r="C72" s="171"/>
      <c r="D72" s="171"/>
      <c r="E72" s="171"/>
      <c r="F72" s="171"/>
      <c r="G72" s="171"/>
      <c r="H72" s="171"/>
      <c r="I72" s="171"/>
      <c r="J72" s="171"/>
      <c r="K72" s="171"/>
      <c r="L72" s="54"/>
      <c r="M72" s="57"/>
      <c r="N72" s="44"/>
      <c r="O72" s="44"/>
    </row>
    <row r="73" spans="1:15" ht="29.25" customHeight="1">
      <c r="A73" s="11">
        <v>1</v>
      </c>
      <c r="B73" s="171" t="s">
        <v>95</v>
      </c>
      <c r="C73" s="171"/>
      <c r="D73" s="171"/>
      <c r="E73" s="171"/>
      <c r="F73" s="171"/>
      <c r="G73" s="171"/>
      <c r="H73" s="171"/>
      <c r="I73" s="171"/>
      <c r="J73" s="171"/>
      <c r="K73" s="171"/>
      <c r="L73" s="54"/>
      <c r="M73" s="57"/>
      <c r="N73" s="44"/>
      <c r="O73" s="44"/>
    </row>
    <row r="74" spans="1:15" ht="75" customHeight="1">
      <c r="A74" s="32"/>
      <c r="B74" s="1" t="s">
        <v>91</v>
      </c>
      <c r="C74" s="4" t="s">
        <v>22</v>
      </c>
      <c r="D74" s="4" t="s">
        <v>23</v>
      </c>
      <c r="E74" s="4">
        <v>10</v>
      </c>
      <c r="F74" s="23" t="s">
        <v>43</v>
      </c>
      <c r="G74" s="4" t="s">
        <v>43</v>
      </c>
      <c r="H74" s="164">
        <v>10</v>
      </c>
      <c r="I74" s="161"/>
      <c r="J74" s="23" t="s">
        <v>43</v>
      </c>
      <c r="K74" s="4" t="s">
        <v>119</v>
      </c>
      <c r="L74" s="55"/>
      <c r="M74" s="57"/>
      <c r="N74" s="44"/>
      <c r="O74" s="44"/>
    </row>
    <row r="75" spans="1:26" s="5" customFormat="1" ht="21" customHeight="1">
      <c r="A75" s="10">
        <v>1</v>
      </c>
      <c r="B75" s="10">
        <v>2</v>
      </c>
      <c r="C75" s="10">
        <v>3</v>
      </c>
      <c r="D75" s="10">
        <v>4</v>
      </c>
      <c r="E75" s="10">
        <v>5</v>
      </c>
      <c r="F75" s="22">
        <v>6</v>
      </c>
      <c r="G75" s="10">
        <v>7</v>
      </c>
      <c r="H75" s="138">
        <v>8</v>
      </c>
      <c r="I75" s="157"/>
      <c r="J75" s="10">
        <v>9</v>
      </c>
      <c r="K75" s="10">
        <v>10</v>
      </c>
      <c r="L75" s="7"/>
      <c r="M75" s="7"/>
      <c r="N75" s="7"/>
      <c r="O75" s="7"/>
      <c r="P75" s="7"/>
      <c r="Q75" s="7"/>
      <c r="R75" s="7"/>
      <c r="S75" s="7"/>
      <c r="T75" s="7"/>
      <c r="U75" s="7"/>
      <c r="V75" s="7"/>
      <c r="W75" s="7"/>
      <c r="X75" s="7"/>
      <c r="Y75" s="7"/>
      <c r="Z75" s="27"/>
    </row>
    <row r="76" spans="1:11" ht="59.25" customHeight="1">
      <c r="A76" s="173"/>
      <c r="B76" s="1" t="s">
        <v>92</v>
      </c>
      <c r="C76" s="4" t="s">
        <v>22</v>
      </c>
      <c r="D76" s="4" t="s">
        <v>23</v>
      </c>
      <c r="E76" s="4"/>
      <c r="F76" s="23" t="s">
        <v>43</v>
      </c>
      <c r="G76" s="4" t="s">
        <v>43</v>
      </c>
      <c r="H76" s="164"/>
      <c r="I76" s="161"/>
      <c r="J76" s="23" t="s">
        <v>43</v>
      </c>
      <c r="K76" s="4" t="s">
        <v>29</v>
      </c>
    </row>
    <row r="77" spans="1:11" ht="49.5" customHeight="1">
      <c r="A77" s="173"/>
      <c r="B77" s="1" t="s">
        <v>93</v>
      </c>
      <c r="C77" s="4" t="s">
        <v>22</v>
      </c>
      <c r="D77" s="4" t="s">
        <v>23</v>
      </c>
      <c r="E77" s="4">
        <v>15</v>
      </c>
      <c r="F77" s="23" t="s">
        <v>43</v>
      </c>
      <c r="G77" s="4" t="s">
        <v>43</v>
      </c>
      <c r="H77" s="164">
        <f>E77</f>
        <v>15</v>
      </c>
      <c r="I77" s="161"/>
      <c r="J77" s="23" t="s">
        <v>43</v>
      </c>
      <c r="K77" s="4" t="s">
        <v>29</v>
      </c>
    </row>
    <row r="78" spans="1:11" ht="54" customHeight="1" hidden="1">
      <c r="A78" s="173"/>
      <c r="B78" s="1" t="s">
        <v>94</v>
      </c>
      <c r="C78" s="4" t="s">
        <v>22</v>
      </c>
      <c r="D78" s="4" t="s">
        <v>23</v>
      </c>
      <c r="E78" s="4"/>
      <c r="F78" s="23" t="s">
        <v>43</v>
      </c>
      <c r="G78" s="4" t="s">
        <v>43</v>
      </c>
      <c r="H78" s="164"/>
      <c r="I78" s="161"/>
      <c r="J78" s="23" t="s">
        <v>43</v>
      </c>
      <c r="K78" s="4" t="s">
        <v>29</v>
      </c>
    </row>
    <row r="79" spans="1:11" ht="22.5" customHeight="1">
      <c r="A79" s="168" t="s">
        <v>13</v>
      </c>
      <c r="B79" s="168"/>
      <c r="C79" s="168"/>
      <c r="D79" s="168"/>
      <c r="E79" s="165">
        <f>E74+E76+E77+E78</f>
        <v>25</v>
      </c>
      <c r="F79" s="161"/>
      <c r="G79" s="59"/>
      <c r="H79" s="165">
        <f>H74+H76+H77+H78</f>
        <v>25</v>
      </c>
      <c r="I79" s="161"/>
      <c r="J79" s="23" t="s">
        <v>43</v>
      </c>
      <c r="K79" s="58"/>
    </row>
    <row r="80" spans="1:11" ht="61.5" customHeight="1">
      <c r="A80" s="15" t="s">
        <v>86</v>
      </c>
      <c r="B80" s="167" t="s">
        <v>120</v>
      </c>
      <c r="C80" s="167"/>
      <c r="D80" s="167"/>
      <c r="E80" s="167"/>
      <c r="F80" s="167"/>
      <c r="G80" s="167"/>
      <c r="H80" s="167"/>
      <c r="I80" s="167"/>
      <c r="J80" s="167"/>
      <c r="K80" s="167"/>
    </row>
    <row r="81" spans="1:11" ht="28.5" customHeight="1">
      <c r="A81" s="12">
        <v>1</v>
      </c>
      <c r="B81" s="166" t="s">
        <v>121</v>
      </c>
      <c r="C81" s="166"/>
      <c r="D81" s="166"/>
      <c r="E81" s="166"/>
      <c r="F81" s="166"/>
      <c r="G81" s="166"/>
      <c r="H81" s="166"/>
      <c r="I81" s="166"/>
      <c r="J81" s="166"/>
      <c r="K81" s="166"/>
    </row>
    <row r="82" spans="1:11" ht="24.75" customHeight="1">
      <c r="A82" s="12" t="s">
        <v>76</v>
      </c>
      <c r="B82" s="166" t="s">
        <v>83</v>
      </c>
      <c r="C82" s="166"/>
      <c r="D82" s="166"/>
      <c r="E82" s="166"/>
      <c r="F82" s="166"/>
      <c r="G82" s="166"/>
      <c r="H82" s="166"/>
      <c r="I82" s="166"/>
      <c r="J82" s="166"/>
      <c r="K82" s="166"/>
    </row>
    <row r="83" spans="1:11" ht="101.25" customHeight="1">
      <c r="A83" s="154"/>
      <c r="B83" s="72" t="s">
        <v>56</v>
      </c>
      <c r="C83" s="4" t="s">
        <v>22</v>
      </c>
      <c r="D83" s="4" t="s">
        <v>23</v>
      </c>
      <c r="E83" s="18">
        <v>7</v>
      </c>
      <c r="F83" s="28" t="s">
        <v>43</v>
      </c>
      <c r="G83" s="28" t="s">
        <v>43</v>
      </c>
      <c r="H83" s="160">
        <v>7</v>
      </c>
      <c r="I83" s="161"/>
      <c r="J83" s="28" t="s">
        <v>43</v>
      </c>
      <c r="K83" s="60" t="s">
        <v>57</v>
      </c>
    </row>
    <row r="84" spans="1:11" ht="123" customHeight="1">
      <c r="A84" s="154"/>
      <c r="B84" s="71" t="s">
        <v>135</v>
      </c>
      <c r="C84" s="4" t="s">
        <v>22</v>
      </c>
      <c r="D84" s="4" t="s">
        <v>23</v>
      </c>
      <c r="E84" s="18">
        <v>7</v>
      </c>
      <c r="F84" s="28" t="s">
        <v>43</v>
      </c>
      <c r="G84" s="28" t="s">
        <v>43</v>
      </c>
      <c r="H84" s="160">
        <v>7</v>
      </c>
      <c r="I84" s="161"/>
      <c r="J84" s="28" t="s">
        <v>43</v>
      </c>
      <c r="K84" s="4" t="s">
        <v>58</v>
      </c>
    </row>
    <row r="85" spans="1:26" s="5" customFormat="1" ht="19.5" customHeight="1">
      <c r="A85" s="10">
        <v>1</v>
      </c>
      <c r="B85" s="10">
        <v>2</v>
      </c>
      <c r="C85" s="10">
        <v>3</v>
      </c>
      <c r="D85" s="10">
        <v>4</v>
      </c>
      <c r="E85" s="10">
        <v>5</v>
      </c>
      <c r="F85" s="22">
        <v>6</v>
      </c>
      <c r="G85" s="10">
        <v>7</v>
      </c>
      <c r="H85" s="138">
        <v>8</v>
      </c>
      <c r="I85" s="159"/>
      <c r="J85" s="10">
        <v>9</v>
      </c>
      <c r="K85" s="10">
        <v>10</v>
      </c>
      <c r="L85" s="7"/>
      <c r="M85" s="7"/>
      <c r="N85" s="7"/>
      <c r="O85" s="7"/>
      <c r="P85" s="7"/>
      <c r="Q85" s="7"/>
      <c r="R85" s="7"/>
      <c r="S85" s="7"/>
      <c r="T85" s="7"/>
      <c r="U85" s="7"/>
      <c r="V85" s="7"/>
      <c r="W85" s="7"/>
      <c r="X85" s="7"/>
      <c r="Y85" s="7"/>
      <c r="Z85" s="27"/>
    </row>
    <row r="86" spans="1:26" s="5" customFormat="1" ht="35.25" customHeight="1">
      <c r="A86" s="13" t="s">
        <v>77</v>
      </c>
      <c r="B86" s="166" t="s">
        <v>84</v>
      </c>
      <c r="C86" s="166"/>
      <c r="D86" s="166"/>
      <c r="E86" s="166"/>
      <c r="F86" s="166"/>
      <c r="G86" s="166"/>
      <c r="H86" s="166"/>
      <c r="I86" s="166"/>
      <c r="J86" s="166"/>
      <c r="K86" s="166"/>
      <c r="L86" s="7"/>
      <c r="M86" s="7"/>
      <c r="N86" s="7"/>
      <c r="O86" s="7"/>
      <c r="P86" s="7"/>
      <c r="Q86" s="7"/>
      <c r="R86" s="7"/>
      <c r="S86" s="7"/>
      <c r="T86" s="7"/>
      <c r="U86" s="7"/>
      <c r="V86" s="7"/>
      <c r="W86" s="7"/>
      <c r="X86" s="7"/>
      <c r="Y86" s="7"/>
      <c r="Z86" s="27"/>
    </row>
    <row r="87" spans="1:26" s="5" customFormat="1" ht="101.25" customHeight="1">
      <c r="A87" s="154"/>
      <c r="B87" s="69" t="s">
        <v>59</v>
      </c>
      <c r="C87" s="4" t="s">
        <v>22</v>
      </c>
      <c r="D87" s="4" t="s">
        <v>23</v>
      </c>
      <c r="E87" s="18">
        <v>0</v>
      </c>
      <c r="F87" s="28" t="s">
        <v>43</v>
      </c>
      <c r="G87" s="28" t="s">
        <v>43</v>
      </c>
      <c r="H87" s="160">
        <v>0</v>
      </c>
      <c r="I87" s="161"/>
      <c r="J87" s="28" t="s">
        <v>43</v>
      </c>
      <c r="K87" s="4" t="s">
        <v>60</v>
      </c>
      <c r="L87" s="7"/>
      <c r="M87" s="7"/>
      <c r="N87" s="7"/>
      <c r="O87" s="7"/>
      <c r="P87" s="7"/>
      <c r="Q87" s="7"/>
      <c r="R87" s="7"/>
      <c r="S87" s="7"/>
      <c r="T87" s="7"/>
      <c r="U87" s="7"/>
      <c r="V87" s="7"/>
      <c r="W87" s="7"/>
      <c r="X87" s="7"/>
      <c r="Y87" s="7"/>
      <c r="Z87" s="27"/>
    </row>
    <row r="88" spans="1:26" s="5" customFormat="1" ht="96" customHeight="1">
      <c r="A88" s="154"/>
      <c r="B88" s="3" t="s">
        <v>61</v>
      </c>
      <c r="C88" s="4" t="s">
        <v>22</v>
      </c>
      <c r="D88" s="4" t="s">
        <v>23</v>
      </c>
      <c r="E88" s="18">
        <v>3</v>
      </c>
      <c r="F88" s="28" t="s">
        <v>43</v>
      </c>
      <c r="G88" s="28" t="s">
        <v>43</v>
      </c>
      <c r="H88" s="160">
        <v>3</v>
      </c>
      <c r="I88" s="161"/>
      <c r="J88" s="28" t="s">
        <v>43</v>
      </c>
      <c r="K88" s="4" t="s">
        <v>62</v>
      </c>
      <c r="L88" s="7"/>
      <c r="M88" s="7"/>
      <c r="N88" s="7"/>
      <c r="O88" s="7"/>
      <c r="P88" s="7"/>
      <c r="Q88" s="7"/>
      <c r="R88" s="7"/>
      <c r="S88" s="7"/>
      <c r="T88" s="7"/>
      <c r="U88" s="7"/>
      <c r="V88" s="7"/>
      <c r="W88" s="7"/>
      <c r="X88" s="7"/>
      <c r="Y88" s="7"/>
      <c r="Z88" s="27"/>
    </row>
    <row r="89" spans="1:26" s="5" customFormat="1" ht="34.5" customHeight="1">
      <c r="A89" s="13" t="s">
        <v>78</v>
      </c>
      <c r="B89" s="166" t="s">
        <v>85</v>
      </c>
      <c r="C89" s="166"/>
      <c r="D89" s="166"/>
      <c r="E89" s="166"/>
      <c r="F89" s="166"/>
      <c r="G89" s="166"/>
      <c r="H89" s="166"/>
      <c r="I89" s="166"/>
      <c r="J89" s="166"/>
      <c r="K89" s="166"/>
      <c r="L89" s="7"/>
      <c r="M89" s="7"/>
      <c r="N89" s="7"/>
      <c r="O89" s="7"/>
      <c r="P89" s="7"/>
      <c r="Q89" s="7"/>
      <c r="R89" s="7"/>
      <c r="S89" s="7"/>
      <c r="T89" s="7"/>
      <c r="U89" s="7"/>
      <c r="V89" s="7"/>
      <c r="W89" s="7"/>
      <c r="X89" s="7"/>
      <c r="Y89" s="7"/>
      <c r="Z89" s="27"/>
    </row>
    <row r="90" spans="1:26" s="5" customFormat="1" ht="72.75" customHeight="1">
      <c r="A90" s="154"/>
      <c r="B90" s="70" t="s">
        <v>63</v>
      </c>
      <c r="C90" s="4" t="s">
        <v>22</v>
      </c>
      <c r="D90" s="4" t="s">
        <v>23</v>
      </c>
      <c r="E90" s="18">
        <v>5</v>
      </c>
      <c r="F90" s="28" t="s">
        <v>43</v>
      </c>
      <c r="G90" s="28" t="s">
        <v>43</v>
      </c>
      <c r="H90" s="160">
        <v>5</v>
      </c>
      <c r="I90" s="161"/>
      <c r="J90" s="28" t="s">
        <v>43</v>
      </c>
      <c r="K90" s="4" t="s">
        <v>64</v>
      </c>
      <c r="L90" s="7"/>
      <c r="M90" s="7"/>
      <c r="N90" s="7"/>
      <c r="O90" s="7"/>
      <c r="P90" s="7"/>
      <c r="Q90" s="7"/>
      <c r="R90" s="7"/>
      <c r="S90" s="7"/>
      <c r="T90" s="7"/>
      <c r="U90" s="7"/>
      <c r="V90" s="7"/>
      <c r="W90" s="7"/>
      <c r="X90" s="7"/>
      <c r="Y90" s="7"/>
      <c r="Z90" s="27"/>
    </row>
    <row r="91" spans="1:26" s="5" customFormat="1" ht="78.75" customHeight="1">
      <c r="A91" s="154"/>
      <c r="B91" s="1" t="s">
        <v>122</v>
      </c>
      <c r="C91" s="2" t="s">
        <v>22</v>
      </c>
      <c r="D91" s="2" t="s">
        <v>23</v>
      </c>
      <c r="E91" s="18">
        <v>2</v>
      </c>
      <c r="F91" s="28" t="s">
        <v>43</v>
      </c>
      <c r="G91" s="28" t="s">
        <v>43</v>
      </c>
      <c r="H91" s="160">
        <v>2</v>
      </c>
      <c r="I91" s="161"/>
      <c r="J91" s="28" t="s">
        <v>43</v>
      </c>
      <c r="K91" s="4" t="s">
        <v>29</v>
      </c>
      <c r="L91" s="7"/>
      <c r="M91" s="7"/>
      <c r="N91" s="7"/>
      <c r="O91" s="7"/>
      <c r="P91" s="7"/>
      <c r="Q91" s="7"/>
      <c r="R91" s="7"/>
      <c r="S91" s="7"/>
      <c r="T91" s="7"/>
      <c r="U91" s="7"/>
      <c r="V91" s="7"/>
      <c r="W91" s="7"/>
      <c r="X91" s="7"/>
      <c r="Y91" s="7"/>
      <c r="Z91" s="27"/>
    </row>
    <row r="92" spans="1:26" s="5" customFormat="1" ht="26.25" customHeight="1">
      <c r="A92" s="174" t="s">
        <v>14</v>
      </c>
      <c r="B92" s="174"/>
      <c r="C92" s="174"/>
      <c r="D92" s="174"/>
      <c r="E92" s="19">
        <f>E83+E84+E87+E88+E90+E91</f>
        <v>24</v>
      </c>
      <c r="F92" s="28" t="s">
        <v>43</v>
      </c>
      <c r="G92" s="28" t="s">
        <v>43</v>
      </c>
      <c r="H92" s="162">
        <v>24</v>
      </c>
      <c r="I92" s="163"/>
      <c r="J92" s="28" t="s">
        <v>43</v>
      </c>
      <c r="K92" s="2"/>
      <c r="L92" s="7"/>
      <c r="M92" s="7"/>
      <c r="N92" s="7"/>
      <c r="O92" s="7"/>
      <c r="P92" s="7"/>
      <c r="Q92" s="7"/>
      <c r="R92" s="7"/>
      <c r="S92" s="7"/>
      <c r="T92" s="7"/>
      <c r="U92" s="7"/>
      <c r="V92" s="7"/>
      <c r="W92" s="7"/>
      <c r="X92" s="7"/>
      <c r="Y92" s="7"/>
      <c r="Z92" s="27"/>
    </row>
    <row r="93" spans="1:26" s="5" customFormat="1" ht="26.25" customHeight="1">
      <c r="A93" s="174" t="s">
        <v>123</v>
      </c>
      <c r="B93" s="174"/>
      <c r="C93" s="174"/>
      <c r="D93" s="174"/>
      <c r="E93" s="19">
        <f>E47+E52+E58+E71+E79+E92</f>
        <v>706</v>
      </c>
      <c r="F93" s="28" t="s">
        <v>43</v>
      </c>
      <c r="G93" s="28" t="s">
        <v>43</v>
      </c>
      <c r="H93" s="162">
        <f>E93</f>
        <v>706</v>
      </c>
      <c r="I93" s="163"/>
      <c r="J93" s="28" t="s">
        <v>43</v>
      </c>
      <c r="K93" s="2"/>
      <c r="L93" s="7"/>
      <c r="M93" s="7"/>
      <c r="N93" s="7"/>
      <c r="O93" s="7"/>
      <c r="P93" s="7"/>
      <c r="Q93" s="7"/>
      <c r="R93" s="7"/>
      <c r="S93" s="7"/>
      <c r="T93" s="7"/>
      <c r="U93" s="7"/>
      <c r="V93" s="7"/>
      <c r="W93" s="7"/>
      <c r="X93" s="7"/>
      <c r="Y93" s="7"/>
      <c r="Z93" s="27"/>
    </row>
    <row r="94" spans="1:26" s="5" customFormat="1" ht="29.25" customHeight="1" hidden="1">
      <c r="A94" s="174" t="s">
        <v>97</v>
      </c>
      <c r="B94" s="174"/>
      <c r="C94" s="174"/>
      <c r="D94" s="174"/>
      <c r="E94" s="19">
        <f>F94+H94</f>
        <v>0</v>
      </c>
      <c r="F94" s="26"/>
      <c r="G94" s="28" t="s">
        <v>43</v>
      </c>
      <c r="H94" s="162"/>
      <c r="I94" s="163"/>
      <c r="J94" s="28" t="s">
        <v>43</v>
      </c>
      <c r="K94" s="2"/>
      <c r="L94" s="7"/>
      <c r="M94" s="7"/>
      <c r="N94" s="7"/>
      <c r="O94" s="7"/>
      <c r="P94" s="7"/>
      <c r="Q94" s="7"/>
      <c r="R94" s="7"/>
      <c r="S94" s="7"/>
      <c r="T94" s="7"/>
      <c r="U94" s="7"/>
      <c r="V94" s="7"/>
      <c r="W94" s="7"/>
      <c r="X94" s="7"/>
      <c r="Y94" s="7"/>
      <c r="Z94" s="27"/>
    </row>
    <row r="95" spans="1:11" ht="21.75" customHeight="1">
      <c r="A95" s="35"/>
      <c r="B95" s="36"/>
      <c r="C95" s="37"/>
      <c r="D95" s="37"/>
      <c r="E95" s="38"/>
      <c r="F95" s="33"/>
      <c r="G95" s="33"/>
      <c r="H95" s="38"/>
      <c r="I95" s="38"/>
      <c r="J95" s="33"/>
      <c r="K95" s="37"/>
    </row>
    <row r="96" spans="1:14" ht="24.75" customHeight="1">
      <c r="A96" s="39"/>
      <c r="B96" s="40"/>
      <c r="C96" s="41"/>
      <c r="D96" s="41"/>
      <c r="E96" s="42"/>
      <c r="F96" s="43"/>
      <c r="G96" s="43"/>
      <c r="H96" s="42"/>
      <c r="I96" s="42"/>
      <c r="J96" s="43"/>
      <c r="K96" s="41"/>
      <c r="L96" s="44"/>
      <c r="M96" s="44"/>
      <c r="N96" s="44"/>
    </row>
    <row r="97" spans="1:14" ht="21" customHeight="1">
      <c r="A97" s="48"/>
      <c r="B97" s="48"/>
      <c r="C97" s="48"/>
      <c r="D97" s="48"/>
      <c r="E97" s="45"/>
      <c r="F97" s="43"/>
      <c r="G97" s="43"/>
      <c r="H97" s="45"/>
      <c r="I97" s="45"/>
      <c r="J97" s="43"/>
      <c r="K97" s="46"/>
      <c r="L97" s="44"/>
      <c r="M97" s="44"/>
      <c r="N97" s="44"/>
    </row>
    <row r="98" spans="1:14" ht="15.75">
      <c r="A98" s="48"/>
      <c r="B98" s="48"/>
      <c r="C98" s="48"/>
      <c r="D98" s="48"/>
      <c r="E98" s="44"/>
      <c r="F98" s="47"/>
      <c r="G98" s="44"/>
      <c r="H98" s="44"/>
      <c r="I98" s="44"/>
      <c r="J98" s="44"/>
      <c r="K98" s="44"/>
      <c r="L98" s="44"/>
      <c r="M98" s="44"/>
      <c r="N98" s="44"/>
    </row>
    <row r="99" spans="1:11" ht="15.75">
      <c r="A99" s="48"/>
      <c r="B99" s="44"/>
      <c r="C99" s="44"/>
      <c r="D99" s="44"/>
      <c r="E99" s="44"/>
      <c r="F99" s="47"/>
      <c r="G99" s="44"/>
      <c r="H99" s="44"/>
      <c r="I99" s="44"/>
      <c r="J99" s="44"/>
      <c r="K99" s="44"/>
    </row>
    <row r="100" spans="1:11" ht="15.75">
      <c r="A100" s="48"/>
      <c r="B100" s="44"/>
      <c r="C100" s="44"/>
      <c r="D100" s="44"/>
      <c r="E100" s="44"/>
      <c r="F100" s="47"/>
      <c r="G100" s="44"/>
      <c r="H100" s="44"/>
      <c r="I100" s="44"/>
      <c r="J100" s="44"/>
      <c r="K100" s="44"/>
    </row>
    <row r="101" spans="1:11" ht="15.75">
      <c r="A101" s="48"/>
      <c r="B101" s="44"/>
      <c r="C101" s="44"/>
      <c r="D101" s="44"/>
      <c r="E101" s="44"/>
      <c r="F101" s="47"/>
      <c r="G101" s="44"/>
      <c r="H101" s="44"/>
      <c r="I101" s="44"/>
      <c r="J101" s="44"/>
      <c r="K101" s="44"/>
    </row>
    <row r="102" spans="1:11" ht="15.75">
      <c r="A102" s="48"/>
      <c r="B102" s="44"/>
      <c r="C102" s="44"/>
      <c r="D102" s="44"/>
      <c r="E102" s="44"/>
      <c r="F102" s="47"/>
      <c r="G102" s="44"/>
      <c r="H102" s="44"/>
      <c r="I102" s="44"/>
      <c r="J102" s="44"/>
      <c r="K102" s="44"/>
    </row>
    <row r="103" spans="1:11" ht="15.75">
      <c r="A103" s="48"/>
      <c r="B103" s="44"/>
      <c r="C103" s="44"/>
      <c r="D103" s="44"/>
      <c r="E103" s="44"/>
      <c r="F103" s="47"/>
      <c r="G103" s="44"/>
      <c r="H103" s="44"/>
      <c r="I103" s="44"/>
      <c r="J103" s="44"/>
      <c r="K103" s="44"/>
    </row>
    <row r="104" spans="1:11" ht="15.75">
      <c r="A104" s="48"/>
      <c r="B104" s="44"/>
      <c r="C104" s="44"/>
      <c r="D104" s="44"/>
      <c r="E104" s="44"/>
      <c r="F104" s="47"/>
      <c r="G104" s="44"/>
      <c r="H104" s="44"/>
      <c r="I104" s="44"/>
      <c r="J104" s="44"/>
      <c r="K104" s="44"/>
    </row>
    <row r="105" spans="1:11" ht="15.75">
      <c r="A105" s="48"/>
      <c r="B105" s="44"/>
      <c r="C105" s="44"/>
      <c r="D105" s="44"/>
      <c r="E105" s="44"/>
      <c r="F105" s="47"/>
      <c r="G105" s="44"/>
      <c r="H105" s="44"/>
      <c r="I105" s="44"/>
      <c r="J105" s="44"/>
      <c r="K105" s="44"/>
    </row>
    <row r="106" spans="1:11" ht="15.75">
      <c r="A106" s="48"/>
      <c r="B106" s="44"/>
      <c r="C106" s="44"/>
      <c r="D106" s="44"/>
      <c r="E106" s="44"/>
      <c r="F106" s="47"/>
      <c r="G106" s="44"/>
      <c r="H106" s="44"/>
      <c r="I106" s="44"/>
      <c r="J106" s="44"/>
      <c r="K106" s="44"/>
    </row>
    <row r="107" spans="1:11" ht="15.75">
      <c r="A107" s="48"/>
      <c r="B107" s="44"/>
      <c r="C107" s="44"/>
      <c r="D107" s="44"/>
      <c r="E107" s="44"/>
      <c r="F107" s="47"/>
      <c r="G107" s="44"/>
      <c r="H107" s="44"/>
      <c r="I107" s="44"/>
      <c r="J107" s="44"/>
      <c r="K107" s="44"/>
    </row>
    <row r="108" spans="1:11" ht="15.75">
      <c r="A108" s="48"/>
      <c r="B108" s="44"/>
      <c r="C108" s="44"/>
      <c r="D108" s="44"/>
      <c r="E108" s="44"/>
      <c r="F108" s="47"/>
      <c r="G108" s="44"/>
      <c r="H108" s="44"/>
      <c r="I108" s="44"/>
      <c r="J108" s="44"/>
      <c r="K108" s="44"/>
    </row>
    <row r="109" spans="1:11" ht="15.75">
      <c r="A109" s="48"/>
      <c r="B109" s="44"/>
      <c r="C109" s="44"/>
      <c r="D109" s="44"/>
      <c r="E109" s="44"/>
      <c r="F109" s="47"/>
      <c r="G109" s="44"/>
      <c r="H109" s="44"/>
      <c r="I109" s="44"/>
      <c r="J109" s="44"/>
      <c r="K109" s="44"/>
    </row>
    <row r="110" spans="1:11" ht="15.75">
      <c r="A110" s="48"/>
      <c r="B110" s="44"/>
      <c r="C110" s="44"/>
      <c r="D110" s="44"/>
      <c r="E110" s="44"/>
      <c r="F110" s="47"/>
      <c r="G110" s="44"/>
      <c r="H110" s="44"/>
      <c r="I110" s="44"/>
      <c r="J110" s="44"/>
      <c r="K110" s="44"/>
    </row>
    <row r="111" spans="1:11" ht="15.75">
      <c r="A111" s="48"/>
      <c r="B111" s="44"/>
      <c r="C111" s="44"/>
      <c r="D111" s="44"/>
      <c r="E111" s="44"/>
      <c r="F111" s="47"/>
      <c r="G111" s="44"/>
      <c r="H111" s="44"/>
      <c r="I111" s="44"/>
      <c r="J111" s="44"/>
      <c r="K111" s="44"/>
    </row>
    <row r="112" spans="1:11" ht="15.75">
      <c r="A112" s="48"/>
      <c r="B112" s="44"/>
      <c r="C112" s="44"/>
      <c r="D112" s="44"/>
      <c r="E112" s="44"/>
      <c r="F112" s="47"/>
      <c r="G112" s="44"/>
      <c r="H112" s="44"/>
      <c r="I112" s="44"/>
      <c r="J112" s="44"/>
      <c r="K112" s="44"/>
    </row>
    <row r="113" spans="1:11" ht="15.75">
      <c r="A113" s="48"/>
      <c r="B113" s="44"/>
      <c r="C113" s="44"/>
      <c r="D113" s="44"/>
      <c r="E113" s="44"/>
      <c r="F113" s="47"/>
      <c r="G113" s="44"/>
      <c r="H113" s="44"/>
      <c r="I113" s="44"/>
      <c r="J113" s="44"/>
      <c r="K113" s="44"/>
    </row>
    <row r="114" spans="1:11" ht="15.75">
      <c r="A114" s="48"/>
      <c r="B114" s="44"/>
      <c r="C114" s="44"/>
      <c r="D114" s="44"/>
      <c r="E114" s="44"/>
      <c r="F114" s="47"/>
      <c r="G114" s="44"/>
      <c r="H114" s="44"/>
      <c r="I114" s="44"/>
      <c r="J114" s="44"/>
      <c r="K114" s="44"/>
    </row>
    <row r="115" spans="1:11" ht="15.75">
      <c r="A115" s="48"/>
      <c r="B115" s="44"/>
      <c r="C115" s="44"/>
      <c r="D115" s="44"/>
      <c r="E115" s="44"/>
      <c r="F115" s="47"/>
      <c r="G115" s="44"/>
      <c r="H115" s="44"/>
      <c r="I115" s="44"/>
      <c r="J115" s="44"/>
      <c r="K115" s="44"/>
    </row>
    <row r="116" spans="1:11" ht="15.75">
      <c r="A116" s="48"/>
      <c r="B116" s="44"/>
      <c r="C116" s="44"/>
      <c r="D116" s="44"/>
      <c r="E116" s="44"/>
      <c r="F116" s="47"/>
      <c r="G116" s="44"/>
      <c r="H116" s="44"/>
      <c r="I116" s="44"/>
      <c r="J116" s="44"/>
      <c r="K116" s="44"/>
    </row>
    <row r="117" spans="1:11" ht="15.75">
      <c r="A117" s="48"/>
      <c r="B117" s="44"/>
      <c r="C117" s="44"/>
      <c r="D117" s="44"/>
      <c r="E117" s="44"/>
      <c r="F117" s="47"/>
      <c r="G117" s="44"/>
      <c r="H117" s="44"/>
      <c r="I117" s="44"/>
      <c r="J117" s="44"/>
      <c r="K117" s="44"/>
    </row>
    <row r="118" spans="1:11" ht="15.75">
      <c r="A118" s="48"/>
      <c r="B118" s="44"/>
      <c r="C118" s="44"/>
      <c r="D118" s="44"/>
      <c r="E118" s="44"/>
      <c r="F118" s="47"/>
      <c r="G118" s="44"/>
      <c r="H118" s="44"/>
      <c r="I118" s="44"/>
      <c r="J118" s="44"/>
      <c r="K118" s="44"/>
    </row>
    <row r="119" spans="1:11" ht="15.75">
      <c r="A119" s="48"/>
      <c r="B119" s="44"/>
      <c r="C119" s="44"/>
      <c r="D119" s="44"/>
      <c r="E119" s="44"/>
      <c r="F119" s="47"/>
      <c r="G119" s="44"/>
      <c r="H119" s="44"/>
      <c r="I119" s="44"/>
      <c r="J119" s="44"/>
      <c r="K119" s="44"/>
    </row>
    <row r="120" spans="1:11" ht="15.75">
      <c r="A120" s="48"/>
      <c r="B120" s="44"/>
      <c r="C120" s="44"/>
      <c r="D120" s="44"/>
      <c r="E120" s="44"/>
      <c r="F120" s="47"/>
      <c r="G120" s="44"/>
      <c r="H120" s="44"/>
      <c r="I120" s="44"/>
      <c r="J120" s="44"/>
      <c r="K120" s="44"/>
    </row>
    <row r="121" spans="1:11" ht="15.75">
      <c r="A121" s="48"/>
      <c r="B121" s="44"/>
      <c r="C121" s="44"/>
      <c r="D121" s="44"/>
      <c r="E121" s="44"/>
      <c r="F121" s="47"/>
      <c r="G121" s="44"/>
      <c r="H121" s="44"/>
      <c r="I121" s="44"/>
      <c r="J121" s="44"/>
      <c r="K121" s="44"/>
    </row>
    <row r="122" spans="1:11" ht="15.75">
      <c r="A122" s="48"/>
      <c r="B122" s="44"/>
      <c r="C122" s="44"/>
      <c r="D122" s="44"/>
      <c r="E122" s="44"/>
      <c r="F122" s="47"/>
      <c r="G122" s="44"/>
      <c r="H122" s="44"/>
      <c r="I122" s="44"/>
      <c r="J122" s="44"/>
      <c r="K122" s="44"/>
    </row>
    <row r="123" spans="1:11" ht="15.75">
      <c r="A123" s="48"/>
      <c r="B123" s="44"/>
      <c r="C123" s="44"/>
      <c r="D123" s="44"/>
      <c r="E123" s="44"/>
      <c r="F123" s="47"/>
      <c r="G123" s="44"/>
      <c r="H123" s="44"/>
      <c r="I123" s="44"/>
      <c r="J123" s="44"/>
      <c r="K123" s="44"/>
    </row>
    <row r="124" spans="1:11" ht="15.75">
      <c r="A124" s="48"/>
      <c r="B124" s="44"/>
      <c r="C124" s="44"/>
      <c r="D124" s="44"/>
      <c r="E124" s="44"/>
      <c r="F124" s="47"/>
      <c r="G124" s="44"/>
      <c r="H124" s="44"/>
      <c r="I124" s="44"/>
      <c r="J124" s="44"/>
      <c r="K124" s="44"/>
    </row>
    <row r="125" spans="1:11" ht="15.75">
      <c r="A125" s="48"/>
      <c r="B125" s="44"/>
      <c r="C125" s="44"/>
      <c r="D125" s="44"/>
      <c r="E125" s="44"/>
      <c r="F125" s="47"/>
      <c r="G125" s="44"/>
      <c r="H125" s="44"/>
      <c r="I125" s="44"/>
      <c r="J125" s="44"/>
      <c r="K125" s="44"/>
    </row>
    <row r="126" spans="1:11" ht="15.75">
      <c r="A126" s="48"/>
      <c r="B126" s="44"/>
      <c r="C126" s="44"/>
      <c r="D126" s="44"/>
      <c r="E126" s="44"/>
      <c r="F126" s="47"/>
      <c r="G126" s="44"/>
      <c r="H126" s="44"/>
      <c r="I126" s="44"/>
      <c r="J126" s="44"/>
      <c r="K126" s="44"/>
    </row>
    <row r="127" spans="1:11" ht="15.75">
      <c r="A127" s="48"/>
      <c r="B127" s="44"/>
      <c r="C127" s="44"/>
      <c r="D127" s="44"/>
      <c r="E127" s="44"/>
      <c r="F127" s="47"/>
      <c r="G127" s="44"/>
      <c r="H127" s="44"/>
      <c r="I127" s="44"/>
      <c r="J127" s="44"/>
      <c r="K127" s="44"/>
    </row>
    <row r="128" spans="1:11" ht="15.75">
      <c r="A128" s="48"/>
      <c r="B128" s="44"/>
      <c r="C128" s="44"/>
      <c r="D128" s="44"/>
      <c r="E128" s="44"/>
      <c r="F128" s="47"/>
      <c r="G128" s="44"/>
      <c r="H128" s="44"/>
      <c r="I128" s="44"/>
      <c r="J128" s="44"/>
      <c r="K128" s="44"/>
    </row>
    <row r="129" spans="1:11" ht="15.75">
      <c r="A129" s="48"/>
      <c r="B129" s="44"/>
      <c r="C129" s="44"/>
      <c r="D129" s="44"/>
      <c r="E129" s="44"/>
      <c r="F129" s="47"/>
      <c r="G129" s="44"/>
      <c r="H129" s="44"/>
      <c r="I129" s="44"/>
      <c r="J129" s="44"/>
      <c r="K129" s="44"/>
    </row>
    <row r="130" spans="1:11" ht="15.75">
      <c r="A130" s="48"/>
      <c r="B130" s="44"/>
      <c r="C130" s="44"/>
      <c r="D130" s="44"/>
      <c r="E130" s="44"/>
      <c r="F130" s="47"/>
      <c r="G130" s="44"/>
      <c r="H130" s="44"/>
      <c r="I130" s="44"/>
      <c r="J130" s="44"/>
      <c r="K130" s="44"/>
    </row>
    <row r="131" spans="1:11" ht="15.75">
      <c r="A131" s="48"/>
      <c r="B131" s="44"/>
      <c r="C131" s="44"/>
      <c r="D131" s="44"/>
      <c r="E131" s="44"/>
      <c r="F131" s="47"/>
      <c r="G131" s="44"/>
      <c r="H131" s="44"/>
      <c r="I131" s="44"/>
      <c r="J131" s="44"/>
      <c r="K131" s="44"/>
    </row>
    <row r="132" spans="1:11" ht="15.75">
      <c r="A132" s="48"/>
      <c r="B132" s="44"/>
      <c r="C132" s="44"/>
      <c r="D132" s="44"/>
      <c r="E132" s="44"/>
      <c r="F132" s="47"/>
      <c r="G132" s="44"/>
      <c r="H132" s="44"/>
      <c r="I132" s="44"/>
      <c r="J132" s="44"/>
      <c r="K132" s="44"/>
    </row>
    <row r="133" spans="1:11" ht="15.75">
      <c r="A133" s="48"/>
      <c r="B133" s="44"/>
      <c r="C133" s="44"/>
      <c r="D133" s="44"/>
      <c r="E133" s="44"/>
      <c r="F133" s="47"/>
      <c r="G133" s="44"/>
      <c r="H133" s="44"/>
      <c r="I133" s="44"/>
      <c r="J133" s="44"/>
      <c r="K133" s="44"/>
    </row>
    <row r="134" spans="1:11" ht="15.75">
      <c r="A134" s="48"/>
      <c r="B134" s="44"/>
      <c r="C134" s="44"/>
      <c r="D134" s="44"/>
      <c r="E134" s="44"/>
      <c r="F134" s="47"/>
      <c r="G134" s="44"/>
      <c r="H134" s="44"/>
      <c r="I134" s="44"/>
      <c r="J134" s="44"/>
      <c r="K134" s="44"/>
    </row>
    <row r="135" spans="1:11" ht="15.75">
      <c r="A135" s="48"/>
      <c r="B135" s="44"/>
      <c r="C135" s="44"/>
      <c r="D135" s="44"/>
      <c r="E135" s="44"/>
      <c r="F135" s="47"/>
      <c r="G135" s="44"/>
      <c r="H135" s="44"/>
      <c r="I135" s="44"/>
      <c r="J135" s="44"/>
      <c r="K135" s="44"/>
    </row>
    <row r="136" spans="1:11" ht="15.75">
      <c r="A136" s="48"/>
      <c r="B136" s="44"/>
      <c r="C136" s="44"/>
      <c r="D136" s="44"/>
      <c r="E136" s="44"/>
      <c r="F136" s="47"/>
      <c r="G136" s="44"/>
      <c r="H136" s="44"/>
      <c r="I136" s="44"/>
      <c r="J136" s="44"/>
      <c r="K136" s="44"/>
    </row>
    <row r="137" spans="1:11" ht="15.75">
      <c r="A137" s="48"/>
      <c r="B137" s="44"/>
      <c r="C137" s="44"/>
      <c r="D137" s="44"/>
      <c r="E137" s="44"/>
      <c r="F137" s="47"/>
      <c r="G137" s="44"/>
      <c r="H137" s="44"/>
      <c r="I137" s="44"/>
      <c r="J137" s="44"/>
      <c r="K137" s="44"/>
    </row>
    <row r="138" spans="1:11" ht="15.75">
      <c r="A138" s="48"/>
      <c r="B138" s="44"/>
      <c r="C138" s="44"/>
      <c r="D138" s="44"/>
      <c r="E138" s="44"/>
      <c r="F138" s="47"/>
      <c r="G138" s="44"/>
      <c r="H138" s="44"/>
      <c r="I138" s="44"/>
      <c r="J138" s="44"/>
      <c r="K138" s="44"/>
    </row>
    <row r="139" spans="1:11" ht="15.75">
      <c r="A139" s="48"/>
      <c r="B139" s="44"/>
      <c r="C139" s="44"/>
      <c r="D139" s="44"/>
      <c r="E139" s="44"/>
      <c r="F139" s="47"/>
      <c r="G139" s="44"/>
      <c r="H139" s="44"/>
      <c r="I139" s="44"/>
      <c r="J139" s="44"/>
      <c r="K139" s="44"/>
    </row>
    <row r="140" spans="1:11" ht="15.75">
      <c r="A140" s="48"/>
      <c r="B140" s="44"/>
      <c r="C140" s="44"/>
      <c r="D140" s="44"/>
      <c r="E140" s="44"/>
      <c r="F140" s="47"/>
      <c r="G140" s="44"/>
      <c r="H140" s="44"/>
      <c r="I140" s="44"/>
      <c r="J140" s="44"/>
      <c r="K140" s="44"/>
    </row>
    <row r="141" spans="1:11" ht="15.75">
      <c r="A141" s="48"/>
      <c r="B141" s="44"/>
      <c r="C141" s="44"/>
      <c r="D141" s="44"/>
      <c r="E141" s="44"/>
      <c r="F141" s="47"/>
      <c r="G141" s="44"/>
      <c r="H141" s="44"/>
      <c r="I141" s="44"/>
      <c r="J141" s="44"/>
      <c r="K141" s="44"/>
    </row>
    <row r="142" spans="1:11" ht="15.75">
      <c r="A142" s="48"/>
      <c r="B142" s="44"/>
      <c r="C142" s="44"/>
      <c r="D142" s="44"/>
      <c r="E142" s="44"/>
      <c r="F142" s="47"/>
      <c r="G142" s="44"/>
      <c r="H142" s="44"/>
      <c r="I142" s="44"/>
      <c r="J142" s="44"/>
      <c r="K142" s="44"/>
    </row>
    <row r="143" spans="1:11" ht="15.75">
      <c r="A143" s="48"/>
      <c r="B143" s="44"/>
      <c r="C143" s="44"/>
      <c r="D143" s="44"/>
      <c r="E143" s="44"/>
      <c r="F143" s="47"/>
      <c r="G143" s="44"/>
      <c r="H143" s="44"/>
      <c r="I143" s="44"/>
      <c r="J143" s="44"/>
      <c r="K143" s="44"/>
    </row>
    <row r="144" spans="1:11" ht="15.75">
      <c r="A144" s="48"/>
      <c r="B144" s="44"/>
      <c r="C144" s="44"/>
      <c r="D144" s="44"/>
      <c r="E144" s="44"/>
      <c r="F144" s="47"/>
      <c r="G144" s="44"/>
      <c r="H144" s="44"/>
      <c r="I144" s="44"/>
      <c r="J144" s="44"/>
      <c r="K144" s="44"/>
    </row>
    <row r="145" spans="1:11" ht="15.75">
      <c r="A145" s="48"/>
      <c r="B145" s="44"/>
      <c r="C145" s="44"/>
      <c r="D145" s="44"/>
      <c r="E145" s="44"/>
      <c r="F145" s="47"/>
      <c r="G145" s="44"/>
      <c r="H145" s="44"/>
      <c r="I145" s="44"/>
      <c r="J145" s="44"/>
      <c r="K145" s="44"/>
    </row>
    <row r="146" spans="1:11" ht="15.75">
      <c r="A146" s="48"/>
      <c r="B146" s="44"/>
      <c r="C146" s="44"/>
      <c r="D146" s="44"/>
      <c r="E146" s="44"/>
      <c r="F146" s="47"/>
      <c r="G146" s="44"/>
      <c r="H146" s="44"/>
      <c r="I146" s="44"/>
      <c r="J146" s="44"/>
      <c r="K146" s="44"/>
    </row>
    <row r="147" spans="1:11" ht="15.75">
      <c r="A147" s="48"/>
      <c r="B147" s="44"/>
      <c r="C147" s="44"/>
      <c r="D147" s="44"/>
      <c r="E147" s="44"/>
      <c r="F147" s="47"/>
      <c r="G147" s="44"/>
      <c r="H147" s="44"/>
      <c r="I147" s="44"/>
      <c r="J147" s="44"/>
      <c r="K147" s="44"/>
    </row>
    <row r="148" spans="1:11" ht="15.75">
      <c r="A148" s="48"/>
      <c r="B148" s="44"/>
      <c r="C148" s="44"/>
      <c r="D148" s="44"/>
      <c r="E148" s="44"/>
      <c r="F148" s="47"/>
      <c r="G148" s="44"/>
      <c r="H148" s="44"/>
      <c r="I148" s="44"/>
      <c r="J148" s="44"/>
      <c r="K148" s="44"/>
    </row>
    <row r="149" spans="1:11" ht="15.75">
      <c r="A149" s="48"/>
      <c r="B149" s="44"/>
      <c r="C149" s="44"/>
      <c r="D149" s="44"/>
      <c r="E149" s="44"/>
      <c r="F149" s="47"/>
      <c r="G149" s="44"/>
      <c r="H149" s="44"/>
      <c r="I149" s="44"/>
      <c r="J149" s="44"/>
      <c r="K149" s="44"/>
    </row>
    <row r="150" spans="1:11" ht="15.75">
      <c r="A150" s="48"/>
      <c r="B150" s="44"/>
      <c r="C150" s="44"/>
      <c r="D150" s="44"/>
      <c r="E150" s="44"/>
      <c r="F150" s="47"/>
      <c r="G150" s="44"/>
      <c r="H150" s="44"/>
      <c r="I150" s="44"/>
      <c r="J150" s="44"/>
      <c r="K150" s="44"/>
    </row>
    <row r="151" spans="1:11" ht="15.75">
      <c r="A151" s="48"/>
      <c r="B151" s="44"/>
      <c r="C151" s="44"/>
      <c r="D151" s="44"/>
      <c r="E151" s="44"/>
      <c r="F151" s="47"/>
      <c r="G151" s="44"/>
      <c r="H151" s="44"/>
      <c r="I151" s="44"/>
      <c r="J151" s="44"/>
      <c r="K151" s="44"/>
    </row>
    <row r="152" spans="1:11" ht="15.75">
      <c r="A152" s="48"/>
      <c r="B152" s="44"/>
      <c r="C152" s="44"/>
      <c r="D152" s="44"/>
      <c r="E152" s="44"/>
      <c r="F152" s="47"/>
      <c r="G152" s="44"/>
      <c r="H152" s="44"/>
      <c r="I152" s="44"/>
      <c r="J152" s="44"/>
      <c r="K152" s="44"/>
    </row>
    <row r="153" spans="1:11" ht="15.75">
      <c r="A153" s="48"/>
      <c r="B153" s="44"/>
      <c r="C153" s="44"/>
      <c r="D153" s="44"/>
      <c r="E153" s="44"/>
      <c r="F153" s="47"/>
      <c r="G153" s="44"/>
      <c r="H153" s="44"/>
      <c r="I153" s="44"/>
      <c r="J153" s="44"/>
      <c r="K153" s="44"/>
    </row>
    <row r="154" spans="1:11" ht="15.75">
      <c r="A154" s="48"/>
      <c r="B154" s="44"/>
      <c r="C154" s="44"/>
      <c r="D154" s="44"/>
      <c r="E154" s="44"/>
      <c r="F154" s="47"/>
      <c r="G154" s="44"/>
      <c r="H154" s="44"/>
      <c r="I154" s="44"/>
      <c r="J154" s="44"/>
      <c r="K154" s="44"/>
    </row>
    <row r="155" spans="1:11" ht="15.75">
      <c r="A155" s="48"/>
      <c r="B155" s="44"/>
      <c r="C155" s="44"/>
      <c r="D155" s="44"/>
      <c r="E155" s="44"/>
      <c r="F155" s="47"/>
      <c r="G155" s="44"/>
      <c r="H155" s="44"/>
      <c r="I155" s="44"/>
      <c r="J155" s="44"/>
      <c r="K155" s="44"/>
    </row>
    <row r="156" spans="1:11" ht="15.75">
      <c r="A156" s="48"/>
      <c r="B156" s="44"/>
      <c r="C156" s="44"/>
      <c r="D156" s="44"/>
      <c r="E156" s="44"/>
      <c r="F156" s="47"/>
      <c r="G156" s="44"/>
      <c r="H156" s="44"/>
      <c r="I156" s="44"/>
      <c r="J156" s="44"/>
      <c r="K156" s="44"/>
    </row>
    <row r="157" spans="1:11" ht="15.75">
      <c r="A157" s="48"/>
      <c r="B157" s="44"/>
      <c r="C157" s="44"/>
      <c r="D157" s="44"/>
      <c r="E157" s="44"/>
      <c r="F157" s="47"/>
      <c r="G157" s="44"/>
      <c r="H157" s="44"/>
      <c r="I157" s="44"/>
      <c r="J157" s="44"/>
      <c r="K157" s="44"/>
    </row>
    <row r="158" spans="1:11" ht="15.75">
      <c r="A158" s="48"/>
      <c r="B158" s="44"/>
      <c r="C158" s="44"/>
      <c r="D158" s="44"/>
      <c r="E158" s="44"/>
      <c r="F158" s="47"/>
      <c r="G158" s="44"/>
      <c r="H158" s="44"/>
      <c r="I158" s="44"/>
      <c r="J158" s="44"/>
      <c r="K158" s="44"/>
    </row>
    <row r="159" spans="1:11" ht="15.75">
      <c r="A159" s="48"/>
      <c r="B159" s="44"/>
      <c r="C159" s="44"/>
      <c r="D159" s="44"/>
      <c r="E159" s="44"/>
      <c r="F159" s="47"/>
      <c r="G159" s="44"/>
      <c r="H159" s="44"/>
      <c r="I159" s="44"/>
      <c r="J159" s="44"/>
      <c r="K159" s="44"/>
    </row>
    <row r="160" spans="1:11" ht="15.75">
      <c r="A160" s="48"/>
      <c r="B160" s="44"/>
      <c r="C160" s="44"/>
      <c r="D160" s="44"/>
      <c r="E160" s="44"/>
      <c r="F160" s="47"/>
      <c r="G160" s="44"/>
      <c r="H160" s="44"/>
      <c r="I160" s="44"/>
      <c r="J160" s="44"/>
      <c r="K160" s="44"/>
    </row>
    <row r="161" spans="1:11" ht="15.75">
      <c r="A161" s="48"/>
      <c r="B161" s="44"/>
      <c r="C161" s="44"/>
      <c r="D161" s="44"/>
      <c r="E161" s="44"/>
      <c r="F161" s="47"/>
      <c r="G161" s="44"/>
      <c r="H161" s="44"/>
      <c r="I161" s="44"/>
      <c r="J161" s="44"/>
      <c r="K161" s="44"/>
    </row>
    <row r="162" spans="1:11" ht="15.75">
      <c r="A162" s="48"/>
      <c r="B162" s="44"/>
      <c r="C162" s="44"/>
      <c r="D162" s="44"/>
      <c r="E162" s="44"/>
      <c r="F162" s="47"/>
      <c r="G162" s="44"/>
      <c r="H162" s="44"/>
      <c r="I162" s="44"/>
      <c r="J162" s="44"/>
      <c r="K162" s="44"/>
    </row>
    <row r="163" spans="1:11" ht="15.75">
      <c r="A163" s="48"/>
      <c r="B163" s="44"/>
      <c r="C163" s="44"/>
      <c r="D163" s="44"/>
      <c r="E163" s="44"/>
      <c r="F163" s="47"/>
      <c r="G163" s="44"/>
      <c r="H163" s="44"/>
      <c r="I163" s="44"/>
      <c r="J163" s="44"/>
      <c r="K163" s="44"/>
    </row>
    <row r="164" spans="1:11" ht="15.75">
      <c r="A164" s="48"/>
      <c r="B164" s="44"/>
      <c r="C164" s="44"/>
      <c r="D164" s="44"/>
      <c r="E164" s="44"/>
      <c r="F164" s="47"/>
      <c r="G164" s="44"/>
      <c r="H164" s="44"/>
      <c r="I164" s="44"/>
      <c r="J164" s="44"/>
      <c r="K164" s="44"/>
    </row>
    <row r="165" spans="1:11" ht="15.75">
      <c r="A165" s="48"/>
      <c r="B165" s="44"/>
      <c r="C165" s="44"/>
      <c r="D165" s="44"/>
      <c r="E165" s="44"/>
      <c r="F165" s="47"/>
      <c r="G165" s="44"/>
      <c r="H165" s="44"/>
      <c r="I165" s="44"/>
      <c r="J165" s="44"/>
      <c r="K165" s="44"/>
    </row>
    <row r="166" spans="1:11" ht="15.75">
      <c r="A166" s="48"/>
      <c r="B166" s="44"/>
      <c r="C166" s="44"/>
      <c r="D166" s="44"/>
      <c r="E166" s="44"/>
      <c r="F166" s="47"/>
      <c r="G166" s="44"/>
      <c r="H166" s="44"/>
      <c r="I166" s="44"/>
      <c r="J166" s="44"/>
      <c r="K166" s="44"/>
    </row>
    <row r="167" spans="1:11" ht="15.75">
      <c r="A167" s="48"/>
      <c r="B167" s="44"/>
      <c r="C167" s="44"/>
      <c r="D167" s="44"/>
      <c r="E167" s="44"/>
      <c r="F167" s="47"/>
      <c r="G167" s="44"/>
      <c r="H167" s="44"/>
      <c r="I167" s="44"/>
      <c r="J167" s="44"/>
      <c r="K167" s="44"/>
    </row>
    <row r="168" spans="1:11" ht="15.75">
      <c r="A168" s="48"/>
      <c r="B168" s="44"/>
      <c r="C168" s="44"/>
      <c r="D168" s="44"/>
      <c r="E168" s="44"/>
      <c r="F168" s="47"/>
      <c r="G168" s="44"/>
      <c r="H168" s="44"/>
      <c r="I168" s="44"/>
      <c r="J168" s="44"/>
      <c r="K168" s="44"/>
    </row>
    <row r="169" spans="1:11" ht="15.75">
      <c r="A169" s="48"/>
      <c r="B169" s="44"/>
      <c r="C169" s="44"/>
      <c r="D169" s="44"/>
      <c r="E169" s="44"/>
      <c r="F169" s="47"/>
      <c r="G169" s="44"/>
      <c r="H169" s="44"/>
      <c r="I169" s="44"/>
      <c r="J169" s="44"/>
      <c r="K169" s="44"/>
    </row>
    <row r="170" spans="1:11" ht="15.75">
      <c r="A170" s="48"/>
      <c r="B170" s="44"/>
      <c r="C170" s="44"/>
      <c r="D170" s="44"/>
      <c r="E170" s="44"/>
      <c r="F170" s="47"/>
      <c r="G170" s="44"/>
      <c r="H170" s="44"/>
      <c r="I170" s="44"/>
      <c r="J170" s="44"/>
      <c r="K170" s="44"/>
    </row>
    <row r="171" spans="1:11" ht="15.75">
      <c r="A171" s="48"/>
      <c r="B171" s="44"/>
      <c r="C171" s="44"/>
      <c r="D171" s="44"/>
      <c r="E171" s="44"/>
      <c r="F171" s="47"/>
      <c r="G171" s="44"/>
      <c r="H171" s="44"/>
      <c r="I171" s="44"/>
      <c r="J171" s="44"/>
      <c r="K171" s="44"/>
    </row>
    <row r="172" spans="1:11" ht="15.75">
      <c r="A172" s="48"/>
      <c r="B172" s="44"/>
      <c r="C172" s="44"/>
      <c r="D172" s="44"/>
      <c r="E172" s="44"/>
      <c r="F172" s="47"/>
      <c r="G172" s="44"/>
      <c r="H172" s="44"/>
      <c r="I172" s="44"/>
      <c r="J172" s="44"/>
      <c r="K172" s="44"/>
    </row>
    <row r="173" spans="1:11" ht="15.75">
      <c r="A173" s="48"/>
      <c r="B173" s="44"/>
      <c r="C173" s="44"/>
      <c r="D173" s="44"/>
      <c r="E173" s="44"/>
      <c r="F173" s="47"/>
      <c r="G173" s="44"/>
      <c r="H173" s="44"/>
      <c r="I173" s="44"/>
      <c r="J173" s="44"/>
      <c r="K173" s="44"/>
    </row>
    <row r="174" spans="1:11" ht="15.75">
      <c r="A174" s="48"/>
      <c r="B174" s="44"/>
      <c r="C174" s="44"/>
      <c r="D174" s="44"/>
      <c r="E174" s="44"/>
      <c r="F174" s="47"/>
      <c r="G174" s="44"/>
      <c r="H174" s="44"/>
      <c r="I174" s="44"/>
      <c r="J174" s="44"/>
      <c r="K174" s="44"/>
    </row>
    <row r="175" spans="1:11" ht="15.75">
      <c r="A175" s="48"/>
      <c r="B175" s="44"/>
      <c r="C175" s="44"/>
      <c r="D175" s="44"/>
      <c r="E175" s="44"/>
      <c r="F175" s="47"/>
      <c r="G175" s="44"/>
      <c r="H175" s="44"/>
      <c r="I175" s="44"/>
      <c r="J175" s="44"/>
      <c r="K175" s="44"/>
    </row>
    <row r="176" spans="1:11" ht="15.75">
      <c r="A176" s="48"/>
      <c r="B176" s="44"/>
      <c r="C176" s="44"/>
      <c r="D176" s="44"/>
      <c r="E176" s="44"/>
      <c r="F176" s="47"/>
      <c r="G176" s="44"/>
      <c r="H176" s="44"/>
      <c r="I176" s="44"/>
      <c r="J176" s="44"/>
      <c r="K176" s="44"/>
    </row>
    <row r="177" spans="1:11" ht="15.75">
      <c r="A177" s="48"/>
      <c r="B177" s="44"/>
      <c r="C177" s="44"/>
      <c r="D177" s="44"/>
      <c r="E177" s="44"/>
      <c r="F177" s="47"/>
      <c r="G177" s="44"/>
      <c r="H177" s="44"/>
      <c r="I177" s="44"/>
      <c r="J177" s="44"/>
      <c r="K177" s="44"/>
    </row>
    <row r="178" spans="1:11" ht="15.75">
      <c r="A178" s="48"/>
      <c r="B178" s="44"/>
      <c r="C178" s="44"/>
      <c r="D178" s="44"/>
      <c r="E178" s="44"/>
      <c r="F178" s="47"/>
      <c r="G178" s="44"/>
      <c r="H178" s="44"/>
      <c r="I178" s="44"/>
      <c r="J178" s="44"/>
      <c r="K178" s="44"/>
    </row>
    <row r="179" spans="1:11" ht="15.75">
      <c r="A179" s="48"/>
      <c r="B179" s="44"/>
      <c r="C179" s="44"/>
      <c r="D179" s="44"/>
      <c r="E179" s="44"/>
      <c r="F179" s="47"/>
      <c r="G179" s="44"/>
      <c r="H179" s="44"/>
      <c r="I179" s="44"/>
      <c r="J179" s="44"/>
      <c r="K179" s="44"/>
    </row>
    <row r="180" spans="1:11" ht="15.75">
      <c r="A180" s="48"/>
      <c r="B180" s="44"/>
      <c r="C180" s="44"/>
      <c r="D180" s="44"/>
      <c r="E180" s="44"/>
      <c r="F180" s="47"/>
      <c r="G180" s="44"/>
      <c r="H180" s="44"/>
      <c r="I180" s="44"/>
      <c r="J180" s="44"/>
      <c r="K180" s="44"/>
    </row>
    <row r="181" spans="1:11" ht="15.75">
      <c r="A181" s="48"/>
      <c r="B181" s="44"/>
      <c r="C181" s="44"/>
      <c r="D181" s="44"/>
      <c r="E181" s="44"/>
      <c r="F181" s="47"/>
      <c r="G181" s="44"/>
      <c r="H181" s="44"/>
      <c r="I181" s="44"/>
      <c r="J181" s="44"/>
      <c r="K181" s="44"/>
    </row>
    <row r="182" spans="1:11" ht="15.75">
      <c r="A182" s="48"/>
      <c r="B182" s="44"/>
      <c r="C182" s="44"/>
      <c r="D182" s="44"/>
      <c r="E182" s="44"/>
      <c r="F182" s="47"/>
      <c r="G182" s="44"/>
      <c r="H182" s="44"/>
      <c r="I182" s="44"/>
      <c r="J182" s="44"/>
      <c r="K182" s="44"/>
    </row>
    <row r="183" spans="1:11" ht="15.75">
      <c r="A183" s="48"/>
      <c r="B183" s="44"/>
      <c r="C183" s="44"/>
      <c r="D183" s="44"/>
      <c r="E183" s="44"/>
      <c r="F183" s="47"/>
      <c r="G183" s="44"/>
      <c r="H183" s="44"/>
      <c r="I183" s="44"/>
      <c r="J183" s="44"/>
      <c r="K183" s="44"/>
    </row>
    <row r="184" spans="1:11" ht="15.75">
      <c r="A184" s="48"/>
      <c r="B184" s="44"/>
      <c r="C184" s="44"/>
      <c r="D184" s="44"/>
      <c r="E184" s="44"/>
      <c r="F184" s="47"/>
      <c r="G184" s="44"/>
      <c r="H184" s="44"/>
      <c r="I184" s="44"/>
      <c r="J184" s="44"/>
      <c r="K184" s="44"/>
    </row>
    <row r="185" spans="1:11" ht="15.75">
      <c r="A185" s="48"/>
      <c r="B185" s="44"/>
      <c r="C185" s="44"/>
      <c r="D185" s="44"/>
      <c r="E185" s="44"/>
      <c r="F185" s="47"/>
      <c r="G185" s="44"/>
      <c r="H185" s="44"/>
      <c r="I185" s="44"/>
      <c r="J185" s="44"/>
      <c r="K185" s="44"/>
    </row>
    <row r="186" spans="1:11" ht="15.75">
      <c r="A186" s="48"/>
      <c r="B186" s="44"/>
      <c r="C186" s="44"/>
      <c r="D186" s="44"/>
      <c r="E186" s="44"/>
      <c r="F186" s="47"/>
      <c r="G186" s="44"/>
      <c r="H186" s="44"/>
      <c r="I186" s="44"/>
      <c r="J186" s="44"/>
      <c r="K186" s="44"/>
    </row>
    <row r="187" spans="1:11" ht="15.75">
      <c r="A187" s="48"/>
      <c r="B187" s="44"/>
      <c r="C187" s="44"/>
      <c r="D187" s="44"/>
      <c r="E187" s="44"/>
      <c r="F187" s="47"/>
      <c r="G187" s="44"/>
      <c r="H187" s="44"/>
      <c r="I187" s="44"/>
      <c r="J187" s="44"/>
      <c r="K187" s="44"/>
    </row>
    <row r="188" spans="1:11" ht="15.75">
      <c r="A188" s="48"/>
      <c r="B188" s="44"/>
      <c r="C188" s="44"/>
      <c r="D188" s="44"/>
      <c r="E188" s="44"/>
      <c r="F188" s="47"/>
      <c r="G188" s="44"/>
      <c r="H188" s="44"/>
      <c r="I188" s="44"/>
      <c r="J188" s="44"/>
      <c r="K188" s="44"/>
    </row>
    <row r="189" spans="1:11" ht="15.75">
      <c r="A189" s="48"/>
      <c r="B189" s="44"/>
      <c r="C189" s="44"/>
      <c r="D189" s="44"/>
      <c r="E189" s="44"/>
      <c r="F189" s="47"/>
      <c r="G189" s="44"/>
      <c r="H189" s="44"/>
      <c r="I189" s="44"/>
      <c r="J189" s="44"/>
      <c r="K189" s="44"/>
    </row>
    <row r="190" spans="1:11" ht="15.75">
      <c r="A190" s="48"/>
      <c r="B190" s="44"/>
      <c r="C190" s="44"/>
      <c r="D190" s="44"/>
      <c r="E190" s="44"/>
      <c r="F190" s="47"/>
      <c r="G190" s="44"/>
      <c r="H190" s="44"/>
      <c r="I190" s="44"/>
      <c r="J190" s="44"/>
      <c r="K190" s="44"/>
    </row>
    <row r="191" spans="1:11" ht="15.75">
      <c r="A191" s="48"/>
      <c r="B191" s="44"/>
      <c r="C191" s="44"/>
      <c r="D191" s="44"/>
      <c r="E191" s="44"/>
      <c r="F191" s="47"/>
      <c r="G191" s="44"/>
      <c r="H191" s="44"/>
      <c r="I191" s="44"/>
      <c r="J191" s="44"/>
      <c r="K191" s="44"/>
    </row>
    <row r="192" spans="1:11" ht="15.75">
      <c r="A192" s="48"/>
      <c r="B192" s="44"/>
      <c r="C192" s="44"/>
      <c r="D192" s="44"/>
      <c r="E192" s="44"/>
      <c r="F192" s="47"/>
      <c r="G192" s="44"/>
      <c r="H192" s="44"/>
      <c r="I192" s="44"/>
      <c r="J192" s="44"/>
      <c r="K192" s="44"/>
    </row>
    <row r="193" spans="1:11" ht="15.75">
      <c r="A193" s="48"/>
      <c r="B193" s="44"/>
      <c r="C193" s="44"/>
      <c r="D193" s="44"/>
      <c r="E193" s="44"/>
      <c r="F193" s="47"/>
      <c r="G193" s="44"/>
      <c r="H193" s="44"/>
      <c r="I193" s="44"/>
      <c r="J193" s="44"/>
      <c r="K193" s="44"/>
    </row>
    <row r="194" spans="1:11" ht="15.75">
      <c r="A194" s="48"/>
      <c r="B194" s="44"/>
      <c r="C194" s="44"/>
      <c r="D194" s="44"/>
      <c r="E194" s="44"/>
      <c r="F194" s="47"/>
      <c r="G194" s="44"/>
      <c r="H194" s="44"/>
      <c r="I194" s="44"/>
      <c r="J194" s="44"/>
      <c r="K194" s="44"/>
    </row>
    <row r="195" spans="1:11" ht="15.75">
      <c r="A195" s="48"/>
      <c r="B195" s="44"/>
      <c r="C195" s="44"/>
      <c r="D195" s="44"/>
      <c r="E195" s="44"/>
      <c r="F195" s="47"/>
      <c r="G195" s="44"/>
      <c r="H195" s="44"/>
      <c r="I195" s="44"/>
      <c r="J195" s="44"/>
      <c r="K195" s="44"/>
    </row>
    <row r="196" spans="1:11" ht="15.75">
      <c r="A196" s="48"/>
      <c r="B196" s="44"/>
      <c r="C196" s="44"/>
      <c r="D196" s="44"/>
      <c r="E196" s="44"/>
      <c r="F196" s="47"/>
      <c r="G196" s="44"/>
      <c r="H196" s="44"/>
      <c r="I196" s="44"/>
      <c r="J196" s="44"/>
      <c r="K196" s="44"/>
    </row>
    <row r="197" spans="1:11" ht="15.75">
      <c r="A197" s="48"/>
      <c r="B197" s="44"/>
      <c r="C197" s="44"/>
      <c r="D197" s="44"/>
      <c r="E197" s="44"/>
      <c r="F197" s="47"/>
      <c r="G197" s="44"/>
      <c r="H197" s="44"/>
      <c r="I197" s="44"/>
      <c r="J197" s="44"/>
      <c r="K197" s="44"/>
    </row>
    <row r="198" spans="1:11" ht="15.75">
      <c r="A198" s="48"/>
      <c r="B198" s="44"/>
      <c r="C198" s="44"/>
      <c r="D198" s="44"/>
      <c r="E198" s="44"/>
      <c r="F198" s="47"/>
      <c r="G198" s="44"/>
      <c r="H198" s="44"/>
      <c r="I198" s="44"/>
      <c r="J198" s="44"/>
      <c r="K198" s="44"/>
    </row>
    <row r="199" spans="1:11" ht="15.75">
      <c r="A199" s="48"/>
      <c r="B199" s="44"/>
      <c r="C199" s="44"/>
      <c r="D199" s="44"/>
      <c r="E199" s="44"/>
      <c r="F199" s="47"/>
      <c r="G199" s="44"/>
      <c r="H199" s="44"/>
      <c r="I199" s="44"/>
      <c r="J199" s="44"/>
      <c r="K199" s="44"/>
    </row>
    <row r="200" spans="1:11" ht="15.75">
      <c r="A200" s="48"/>
      <c r="B200" s="44"/>
      <c r="C200" s="44"/>
      <c r="D200" s="44"/>
      <c r="E200" s="44"/>
      <c r="F200" s="47"/>
      <c r="G200" s="44"/>
      <c r="H200" s="44"/>
      <c r="I200" s="44"/>
      <c r="J200" s="44"/>
      <c r="K200" s="44"/>
    </row>
    <row r="201" spans="1:11" ht="15.75">
      <c r="A201" s="48"/>
      <c r="B201" s="44"/>
      <c r="C201" s="44"/>
      <c r="D201" s="44"/>
      <c r="E201" s="44"/>
      <c r="F201" s="47"/>
      <c r="G201" s="44"/>
      <c r="H201" s="44"/>
      <c r="I201" s="44"/>
      <c r="J201" s="44"/>
      <c r="K201" s="44"/>
    </row>
    <row r="202" spans="1:11" ht="15.75">
      <c r="A202" s="48"/>
      <c r="B202" s="44"/>
      <c r="C202" s="44"/>
      <c r="D202" s="44"/>
      <c r="E202" s="44"/>
      <c r="F202" s="47"/>
      <c r="G202" s="44"/>
      <c r="H202" s="44"/>
      <c r="I202" s="44"/>
      <c r="J202" s="44"/>
      <c r="K202" s="44"/>
    </row>
    <row r="203" spans="1:11" ht="15.75">
      <c r="A203" s="48"/>
      <c r="B203" s="44"/>
      <c r="C203" s="44"/>
      <c r="D203" s="44"/>
      <c r="E203" s="44"/>
      <c r="F203" s="47"/>
      <c r="G203" s="44"/>
      <c r="H203" s="44"/>
      <c r="I203" s="44"/>
      <c r="J203" s="44"/>
      <c r="K203" s="44"/>
    </row>
    <row r="204" spans="1:11" ht="15.75">
      <c r="A204" s="48"/>
      <c r="B204" s="44"/>
      <c r="C204" s="44"/>
      <c r="D204" s="44"/>
      <c r="E204" s="44"/>
      <c r="F204" s="47"/>
      <c r="G204" s="44"/>
      <c r="H204" s="44"/>
      <c r="I204" s="44"/>
      <c r="J204" s="44"/>
      <c r="K204" s="44"/>
    </row>
    <row r="205" spans="1:11" ht="15.75">
      <c r="A205" s="48"/>
      <c r="B205" s="44"/>
      <c r="C205" s="44"/>
      <c r="D205" s="44"/>
      <c r="E205" s="44"/>
      <c r="F205" s="47"/>
      <c r="G205" s="44"/>
      <c r="H205" s="44"/>
      <c r="I205" s="44"/>
      <c r="J205" s="44"/>
      <c r="K205" s="44"/>
    </row>
    <row r="206" spans="1:11" ht="15.75">
      <c r="A206" s="48"/>
      <c r="B206" s="44"/>
      <c r="C206" s="44"/>
      <c r="D206" s="44"/>
      <c r="E206" s="44"/>
      <c r="F206" s="47"/>
      <c r="G206" s="44"/>
      <c r="H206" s="44"/>
      <c r="I206" s="44"/>
      <c r="J206" s="44"/>
      <c r="K206" s="44"/>
    </row>
    <row r="207" spans="1:11" ht="15.75">
      <c r="A207" s="48"/>
      <c r="B207" s="44"/>
      <c r="C207" s="44"/>
      <c r="D207" s="44"/>
      <c r="E207" s="44"/>
      <c r="F207" s="47"/>
      <c r="G207" s="44"/>
      <c r="H207" s="44"/>
      <c r="I207" s="44"/>
      <c r="J207" s="44"/>
      <c r="K207" s="44"/>
    </row>
    <row r="208" spans="1:11" ht="15.75">
      <c r="A208" s="48"/>
      <c r="B208" s="44"/>
      <c r="C208" s="44"/>
      <c r="D208" s="44"/>
      <c r="E208" s="44"/>
      <c r="F208" s="47"/>
      <c r="G208" s="44"/>
      <c r="H208" s="44"/>
      <c r="I208" s="44"/>
      <c r="J208" s="44"/>
      <c r="K208" s="44"/>
    </row>
    <row r="209" spans="1:11" ht="15.75">
      <c r="A209" s="48"/>
      <c r="B209" s="44"/>
      <c r="C209" s="44"/>
      <c r="D209" s="44"/>
      <c r="E209" s="44"/>
      <c r="F209" s="47"/>
      <c r="G209" s="44"/>
      <c r="H209" s="44"/>
      <c r="I209" s="44"/>
      <c r="J209" s="44"/>
      <c r="K209" s="44"/>
    </row>
    <row r="210" spans="1:11" ht="15.75">
      <c r="A210" s="48"/>
      <c r="B210" s="44"/>
      <c r="C210" s="44"/>
      <c r="D210" s="44"/>
      <c r="E210" s="44"/>
      <c r="F210" s="47"/>
      <c r="G210" s="44"/>
      <c r="H210" s="44"/>
      <c r="I210" s="44"/>
      <c r="J210" s="44"/>
      <c r="K210" s="44"/>
    </row>
    <row r="211" spans="1:11" ht="15.75">
      <c r="A211" s="48"/>
      <c r="B211" s="44"/>
      <c r="C211" s="44"/>
      <c r="D211" s="44"/>
      <c r="E211" s="44"/>
      <c r="F211" s="47"/>
      <c r="G211" s="44"/>
      <c r="H211" s="44"/>
      <c r="I211" s="44"/>
      <c r="J211" s="44"/>
      <c r="K211" s="44"/>
    </row>
    <row r="212" spans="1:11" ht="15.75">
      <c r="A212" s="48"/>
      <c r="B212" s="44"/>
      <c r="C212" s="44"/>
      <c r="D212" s="44"/>
      <c r="E212" s="44"/>
      <c r="F212" s="47"/>
      <c r="G212" s="44"/>
      <c r="H212" s="44"/>
      <c r="I212" s="44"/>
      <c r="J212" s="44"/>
      <c r="K212" s="44"/>
    </row>
    <row r="213" spans="1:11" ht="15.75">
      <c r="A213" s="48"/>
      <c r="B213" s="44"/>
      <c r="C213" s="44"/>
      <c r="D213" s="44"/>
      <c r="E213" s="44"/>
      <c r="F213" s="47"/>
      <c r="G213" s="44"/>
      <c r="H213" s="44"/>
      <c r="I213" s="44"/>
      <c r="J213" s="44"/>
      <c r="K213" s="44"/>
    </row>
    <row r="214" spans="1:11" ht="15.75">
      <c r="A214" s="48"/>
      <c r="B214" s="44"/>
      <c r="C214" s="44"/>
      <c r="D214" s="44"/>
      <c r="E214" s="44"/>
      <c r="F214" s="47"/>
      <c r="G214" s="44"/>
      <c r="H214" s="44"/>
      <c r="I214" s="44"/>
      <c r="J214" s="44"/>
      <c r="K214" s="44"/>
    </row>
    <row r="215" spans="1:11" ht="15.75">
      <c r="A215" s="48"/>
      <c r="B215" s="44"/>
      <c r="C215" s="44"/>
      <c r="D215" s="44"/>
      <c r="E215" s="44"/>
      <c r="F215" s="47"/>
      <c r="G215" s="44"/>
      <c r="H215" s="44"/>
      <c r="I215" s="44"/>
      <c r="J215" s="44"/>
      <c r="K215" s="44"/>
    </row>
    <row r="216" spans="1:11" ht="15.75">
      <c r="A216" s="48"/>
      <c r="B216" s="44"/>
      <c r="C216" s="44"/>
      <c r="D216" s="44"/>
      <c r="E216" s="44"/>
      <c r="F216" s="47"/>
      <c r="G216" s="44"/>
      <c r="H216" s="44"/>
      <c r="I216" s="44"/>
      <c r="J216" s="44"/>
      <c r="K216" s="44"/>
    </row>
    <row r="217" spans="1:11" ht="15.75">
      <c r="A217" s="48"/>
      <c r="B217" s="44"/>
      <c r="C217" s="44"/>
      <c r="D217" s="44"/>
      <c r="E217" s="44"/>
      <c r="F217" s="47"/>
      <c r="G217" s="44"/>
      <c r="H217" s="44"/>
      <c r="I217" s="44"/>
      <c r="J217" s="44"/>
      <c r="K217" s="44"/>
    </row>
    <row r="218" spans="1:11" ht="15.75">
      <c r="A218" s="48"/>
      <c r="B218" s="44"/>
      <c r="C218" s="44"/>
      <c r="D218" s="44"/>
      <c r="E218" s="44"/>
      <c r="F218" s="47"/>
      <c r="G218" s="44"/>
      <c r="H218" s="44"/>
      <c r="I218" s="44"/>
      <c r="J218" s="44"/>
      <c r="K218" s="44"/>
    </row>
    <row r="219" spans="1:11" ht="15.75">
      <c r="A219" s="48"/>
      <c r="B219" s="44"/>
      <c r="C219" s="44"/>
      <c r="D219" s="44"/>
      <c r="E219" s="44"/>
      <c r="F219" s="47"/>
      <c r="G219" s="44"/>
      <c r="H219" s="44"/>
      <c r="I219" s="44"/>
      <c r="J219" s="44"/>
      <c r="K219" s="44"/>
    </row>
    <row r="220" spans="1:11" ht="15.75">
      <c r="A220" s="48"/>
      <c r="B220" s="44"/>
      <c r="C220" s="44"/>
      <c r="D220" s="44"/>
      <c r="E220" s="44"/>
      <c r="F220" s="47"/>
      <c r="G220" s="44"/>
      <c r="H220" s="44"/>
      <c r="I220" s="44"/>
      <c r="J220" s="44"/>
      <c r="K220" s="44"/>
    </row>
    <row r="221" spans="1:11" ht="15.75">
      <c r="A221" s="48"/>
      <c r="B221" s="44"/>
      <c r="C221" s="44"/>
      <c r="D221" s="44"/>
      <c r="E221" s="44"/>
      <c r="F221" s="47"/>
      <c r="G221" s="44"/>
      <c r="H221" s="44"/>
      <c r="I221" s="44"/>
      <c r="J221" s="44"/>
      <c r="K221" s="44"/>
    </row>
    <row r="222" spans="1:11" ht="15.75">
      <c r="A222" s="48"/>
      <c r="B222" s="44"/>
      <c r="C222" s="44"/>
      <c r="D222" s="44"/>
      <c r="E222" s="44"/>
      <c r="F222" s="47"/>
      <c r="G222" s="44"/>
      <c r="H222" s="44"/>
      <c r="I222" s="44"/>
      <c r="J222" s="44"/>
      <c r="K222" s="44"/>
    </row>
    <row r="223" spans="1:11" ht="15.75">
      <c r="A223" s="48"/>
      <c r="B223" s="44"/>
      <c r="C223" s="44"/>
      <c r="D223" s="44"/>
      <c r="E223" s="44"/>
      <c r="F223" s="47"/>
      <c r="G223" s="44"/>
      <c r="H223" s="44"/>
      <c r="I223" s="44"/>
      <c r="J223" s="44"/>
      <c r="K223" s="44"/>
    </row>
    <row r="224" spans="1:11" ht="15.75">
      <c r="A224" s="48"/>
      <c r="B224" s="44"/>
      <c r="C224" s="44"/>
      <c r="D224" s="44"/>
      <c r="E224" s="44"/>
      <c r="F224" s="47"/>
      <c r="G224" s="44"/>
      <c r="H224" s="44"/>
      <c r="I224" s="44"/>
      <c r="J224" s="44"/>
      <c r="K224" s="44"/>
    </row>
    <row r="225" spans="1:11" ht="15.75">
      <c r="A225" s="48"/>
      <c r="B225" s="44"/>
      <c r="C225" s="44"/>
      <c r="D225" s="44"/>
      <c r="E225" s="44"/>
      <c r="F225" s="47"/>
      <c r="G225" s="44"/>
      <c r="H225" s="44"/>
      <c r="I225" s="44"/>
      <c r="J225" s="44"/>
      <c r="K225" s="44"/>
    </row>
    <row r="226" spans="1:11" ht="15.75">
      <c r="A226" s="48"/>
      <c r="B226" s="44"/>
      <c r="C226" s="44"/>
      <c r="D226" s="44"/>
      <c r="E226" s="44"/>
      <c r="F226" s="47"/>
      <c r="G226" s="44"/>
      <c r="H226" s="44"/>
      <c r="I226" s="44"/>
      <c r="J226" s="44"/>
      <c r="K226" s="44"/>
    </row>
    <row r="227" spans="1:11" ht="15.75">
      <c r="A227" s="48"/>
      <c r="B227" s="44"/>
      <c r="C227" s="44"/>
      <c r="D227" s="44"/>
      <c r="E227" s="44"/>
      <c r="F227" s="47"/>
      <c r="G227" s="44"/>
      <c r="H227" s="44"/>
      <c r="I227" s="44"/>
      <c r="J227" s="44"/>
      <c r="K227" s="44"/>
    </row>
    <row r="228" spans="1:11" ht="15.75">
      <c r="A228" s="48"/>
      <c r="B228" s="44"/>
      <c r="C228" s="44"/>
      <c r="D228" s="44"/>
      <c r="E228" s="44"/>
      <c r="F228" s="47"/>
      <c r="G228" s="44"/>
      <c r="H228" s="44"/>
      <c r="I228" s="44"/>
      <c r="J228" s="44"/>
      <c r="K228" s="44"/>
    </row>
    <row r="229" spans="1:11" ht="15.75">
      <c r="A229" s="48"/>
      <c r="B229" s="44"/>
      <c r="C229" s="44"/>
      <c r="D229" s="44"/>
      <c r="E229" s="44"/>
      <c r="F229" s="47"/>
      <c r="G229" s="44"/>
      <c r="H229" s="44"/>
      <c r="I229" s="44"/>
      <c r="J229" s="44"/>
      <c r="K229" s="44"/>
    </row>
    <row r="230" spans="1:11" ht="15.75">
      <c r="A230" s="48"/>
      <c r="B230" s="44"/>
      <c r="C230" s="44"/>
      <c r="D230" s="44"/>
      <c r="E230" s="44"/>
      <c r="F230" s="47"/>
      <c r="G230" s="44"/>
      <c r="H230" s="44"/>
      <c r="I230" s="44"/>
      <c r="J230" s="44"/>
      <c r="K230" s="44"/>
    </row>
    <row r="231" spans="1:11" ht="15.75">
      <c r="A231" s="48"/>
      <c r="B231" s="44"/>
      <c r="C231" s="44"/>
      <c r="D231" s="44"/>
      <c r="E231" s="44"/>
      <c r="F231" s="47"/>
      <c r="G231" s="44"/>
      <c r="H231" s="44"/>
      <c r="I231" s="44"/>
      <c r="J231" s="44"/>
      <c r="K231" s="44"/>
    </row>
    <row r="232" spans="1:11" ht="15.75">
      <c r="A232" s="48"/>
      <c r="B232" s="44"/>
      <c r="C232" s="44"/>
      <c r="D232" s="44"/>
      <c r="E232" s="44"/>
      <c r="F232" s="47"/>
      <c r="G232" s="44"/>
      <c r="H232" s="44"/>
      <c r="I232" s="44"/>
      <c r="J232" s="44"/>
      <c r="K232" s="44"/>
    </row>
    <row r="233" spans="1:11" ht="15.75">
      <c r="A233" s="48"/>
      <c r="B233" s="44"/>
      <c r="C233" s="44"/>
      <c r="D233" s="44"/>
      <c r="E233" s="44"/>
      <c r="F233" s="47"/>
      <c r="G233" s="44"/>
      <c r="H233" s="44"/>
      <c r="I233" s="44"/>
      <c r="J233" s="44"/>
      <c r="K233" s="44"/>
    </row>
    <row r="234" spans="1:11" ht="15.75">
      <c r="A234" s="48"/>
      <c r="B234" s="44"/>
      <c r="C234" s="44"/>
      <c r="D234" s="44"/>
      <c r="E234" s="44"/>
      <c r="F234" s="47"/>
      <c r="G234" s="44"/>
      <c r="H234" s="44"/>
      <c r="I234" s="44"/>
      <c r="J234" s="44"/>
      <c r="K234" s="44"/>
    </row>
    <row r="235" spans="1:11" ht="15.75">
      <c r="A235" s="48"/>
      <c r="B235" s="44"/>
      <c r="C235" s="44"/>
      <c r="D235" s="44"/>
      <c r="E235" s="44"/>
      <c r="F235" s="47"/>
      <c r="G235" s="44"/>
      <c r="H235" s="44"/>
      <c r="I235" s="44"/>
      <c r="J235" s="44"/>
      <c r="K235" s="44"/>
    </row>
    <row r="236" spans="1:11" ht="15.75">
      <c r="A236" s="48"/>
      <c r="B236" s="44"/>
      <c r="C236" s="44"/>
      <c r="D236" s="44"/>
      <c r="E236" s="44"/>
      <c r="F236" s="47"/>
      <c r="G236" s="44"/>
      <c r="H236" s="44"/>
      <c r="I236" s="44"/>
      <c r="J236" s="44"/>
      <c r="K236" s="44"/>
    </row>
    <row r="237" spans="1:11" ht="15.75">
      <c r="A237" s="48"/>
      <c r="B237" s="44"/>
      <c r="C237" s="44"/>
      <c r="D237" s="44"/>
      <c r="E237" s="44"/>
      <c r="F237" s="47"/>
      <c r="G237" s="44"/>
      <c r="H237" s="44"/>
      <c r="I237" s="44"/>
      <c r="J237" s="44"/>
      <c r="K237" s="44"/>
    </row>
    <row r="238" spans="1:11" ht="15.75">
      <c r="A238" s="48"/>
      <c r="B238" s="44"/>
      <c r="C238" s="44"/>
      <c r="D238" s="44"/>
      <c r="E238" s="44"/>
      <c r="F238" s="47"/>
      <c r="G238" s="44"/>
      <c r="H238" s="44"/>
      <c r="I238" s="44"/>
      <c r="J238" s="44"/>
      <c r="K238" s="44"/>
    </row>
    <row r="239" spans="1:11" ht="15.75">
      <c r="A239" s="48"/>
      <c r="B239" s="44"/>
      <c r="C239" s="44"/>
      <c r="D239" s="44"/>
      <c r="E239" s="44"/>
      <c r="F239" s="47"/>
      <c r="G239" s="44"/>
      <c r="H239" s="44"/>
      <c r="I239" s="44"/>
      <c r="J239" s="44"/>
      <c r="K239" s="44"/>
    </row>
    <row r="240" spans="1:11" ht="15.75">
      <c r="A240" s="48"/>
      <c r="B240" s="44"/>
      <c r="C240" s="44"/>
      <c r="D240" s="44"/>
      <c r="E240" s="44"/>
      <c r="F240" s="47"/>
      <c r="G240" s="44"/>
      <c r="H240" s="44"/>
      <c r="I240" s="44"/>
      <c r="J240" s="44"/>
      <c r="K240" s="44"/>
    </row>
    <row r="241" spans="1:11" ht="15.75">
      <c r="A241" s="48"/>
      <c r="B241" s="44"/>
      <c r="C241" s="44"/>
      <c r="D241" s="44"/>
      <c r="E241" s="44"/>
      <c r="F241" s="47"/>
      <c r="G241" s="44"/>
      <c r="H241" s="44"/>
      <c r="I241" s="44"/>
      <c r="J241" s="44"/>
      <c r="K241" s="44"/>
    </row>
    <row r="242" spans="1:11" ht="15.75">
      <c r="A242" s="48"/>
      <c r="B242" s="44"/>
      <c r="C242" s="44"/>
      <c r="D242" s="44"/>
      <c r="E242" s="44"/>
      <c r="F242" s="47"/>
      <c r="G242" s="44"/>
      <c r="H242" s="44"/>
      <c r="I242" s="44"/>
      <c r="J242" s="44"/>
      <c r="K242" s="44"/>
    </row>
    <row r="243" spans="1:11" ht="15.75">
      <c r="A243" s="48"/>
      <c r="B243" s="44"/>
      <c r="C243" s="44"/>
      <c r="D243" s="44"/>
      <c r="E243" s="44"/>
      <c r="F243" s="47"/>
      <c r="G243" s="44"/>
      <c r="H243" s="44"/>
      <c r="I243" s="44"/>
      <c r="J243" s="44"/>
      <c r="K243" s="44"/>
    </row>
    <row r="244" spans="1:11" ht="15.75">
      <c r="A244" s="48"/>
      <c r="B244" s="44"/>
      <c r="C244" s="44"/>
      <c r="D244" s="44"/>
      <c r="E244" s="44"/>
      <c r="F244" s="47"/>
      <c r="G244" s="44"/>
      <c r="H244" s="44"/>
      <c r="I244" s="44"/>
      <c r="J244" s="44"/>
      <c r="K244" s="44"/>
    </row>
    <row r="245" spans="1:11" ht="15.75">
      <c r="A245" s="48"/>
      <c r="B245" s="44"/>
      <c r="C245" s="44"/>
      <c r="D245" s="44"/>
      <c r="E245" s="44"/>
      <c r="F245" s="47"/>
      <c r="G245" s="44"/>
      <c r="H245" s="44"/>
      <c r="I245" s="44"/>
      <c r="J245" s="44"/>
      <c r="K245" s="44"/>
    </row>
    <row r="246" spans="1:11" ht="15.75">
      <c r="A246" s="48"/>
      <c r="B246" s="44"/>
      <c r="C246" s="44"/>
      <c r="D246" s="44"/>
      <c r="E246" s="44"/>
      <c r="F246" s="47"/>
      <c r="G246" s="44"/>
      <c r="H246" s="44"/>
      <c r="I246" s="44"/>
      <c r="J246" s="44"/>
      <c r="K246" s="44"/>
    </row>
    <row r="247" spans="1:11" ht="15.75">
      <c r="A247" s="48"/>
      <c r="B247" s="44"/>
      <c r="C247" s="44"/>
      <c r="D247" s="44"/>
      <c r="E247" s="44"/>
      <c r="F247" s="47"/>
      <c r="G247" s="44"/>
      <c r="H247" s="44"/>
      <c r="I247" s="44"/>
      <c r="J247" s="44"/>
      <c r="K247" s="44"/>
    </row>
    <row r="248" spans="1:11" ht="15.75">
      <c r="A248" s="48"/>
      <c r="B248" s="44"/>
      <c r="C248" s="44"/>
      <c r="D248" s="44"/>
      <c r="E248" s="44"/>
      <c r="F248" s="47"/>
      <c r="G248" s="44"/>
      <c r="H248" s="44"/>
      <c r="I248" s="44"/>
      <c r="J248" s="44"/>
      <c r="K248" s="44"/>
    </row>
    <row r="249" spans="1:11" ht="15.75">
      <c r="A249" s="48"/>
      <c r="B249" s="44"/>
      <c r="C249" s="44"/>
      <c r="D249" s="44"/>
      <c r="E249" s="44"/>
      <c r="F249" s="47"/>
      <c r="G249" s="44"/>
      <c r="H249" s="44"/>
      <c r="I249" s="44"/>
      <c r="J249" s="44"/>
      <c r="K249" s="44"/>
    </row>
    <row r="250" spans="1:11" ht="15.75">
      <c r="A250" s="48"/>
      <c r="B250" s="44"/>
      <c r="C250" s="44"/>
      <c r="D250" s="44"/>
      <c r="E250" s="44"/>
      <c r="F250" s="47"/>
      <c r="G250" s="44"/>
      <c r="H250" s="44"/>
      <c r="I250" s="44"/>
      <c r="J250" s="44"/>
      <c r="K250" s="44"/>
    </row>
    <row r="251" spans="1:11" ht="15.75">
      <c r="A251" s="48"/>
      <c r="B251" s="44"/>
      <c r="C251" s="44"/>
      <c r="D251" s="44"/>
      <c r="E251" s="44"/>
      <c r="F251" s="47"/>
      <c r="G251" s="44"/>
      <c r="H251" s="44"/>
      <c r="I251" s="44"/>
      <c r="J251" s="44"/>
      <c r="K251" s="44"/>
    </row>
    <row r="252" spans="1:11" ht="15.75">
      <c r="A252" s="48"/>
      <c r="B252" s="44"/>
      <c r="C252" s="44"/>
      <c r="D252" s="44"/>
      <c r="E252" s="44"/>
      <c r="F252" s="47"/>
      <c r="G252" s="44"/>
      <c r="H252" s="44"/>
      <c r="I252" s="44"/>
      <c r="J252" s="44"/>
      <c r="K252" s="44"/>
    </row>
    <row r="253" spans="1:11" ht="15.75">
      <c r="A253" s="48"/>
      <c r="B253" s="44"/>
      <c r="C253" s="44"/>
      <c r="D253" s="44"/>
      <c r="E253" s="44"/>
      <c r="F253" s="47"/>
      <c r="G253" s="44"/>
      <c r="H253" s="44"/>
      <c r="I253" s="44"/>
      <c r="J253" s="44"/>
      <c r="K253" s="44"/>
    </row>
    <row r="254" spans="1:11" ht="15.75">
      <c r="A254" s="48"/>
      <c r="B254" s="44"/>
      <c r="C254" s="44"/>
      <c r="D254" s="44"/>
      <c r="E254" s="44"/>
      <c r="F254" s="47"/>
      <c r="G254" s="44"/>
      <c r="H254" s="44"/>
      <c r="I254" s="44"/>
      <c r="J254" s="44"/>
      <c r="K254" s="44"/>
    </row>
    <row r="255" spans="1:11" ht="15.75">
      <c r="A255" s="48"/>
      <c r="B255" s="44"/>
      <c r="C255" s="44"/>
      <c r="D255" s="44"/>
      <c r="E255" s="44"/>
      <c r="F255" s="47"/>
      <c r="G255" s="44"/>
      <c r="H255" s="44"/>
      <c r="I255" s="44"/>
      <c r="J255" s="44"/>
      <c r="K255" s="44"/>
    </row>
    <row r="256" spans="1:11" ht="15.75">
      <c r="A256" s="48"/>
      <c r="B256" s="44"/>
      <c r="C256" s="44"/>
      <c r="D256" s="44"/>
      <c r="E256" s="44"/>
      <c r="F256" s="47"/>
      <c r="G256" s="44"/>
      <c r="H256" s="44"/>
      <c r="I256" s="44"/>
      <c r="J256" s="44"/>
      <c r="K256" s="44"/>
    </row>
    <row r="257" spans="1:11" ht="15.75">
      <c r="A257" s="48"/>
      <c r="B257" s="44"/>
      <c r="C257" s="44"/>
      <c r="D257" s="44"/>
      <c r="E257" s="44"/>
      <c r="F257" s="47"/>
      <c r="G257" s="44"/>
      <c r="H257" s="44"/>
      <c r="I257" s="44"/>
      <c r="J257" s="44"/>
      <c r="K257" s="44"/>
    </row>
    <row r="258" spans="1:11" ht="15.75">
      <c r="A258" s="48"/>
      <c r="B258" s="44"/>
      <c r="C258" s="44"/>
      <c r="D258" s="44"/>
      <c r="E258" s="44"/>
      <c r="F258" s="47"/>
      <c r="G258" s="44"/>
      <c r="H258" s="44"/>
      <c r="I258" s="44"/>
      <c r="J258" s="44"/>
      <c r="K258" s="44"/>
    </row>
    <row r="259" spans="1:11" ht="15.75">
      <c r="A259" s="48"/>
      <c r="B259" s="44"/>
      <c r="C259" s="44"/>
      <c r="D259" s="44"/>
      <c r="E259" s="44"/>
      <c r="F259" s="47"/>
      <c r="G259" s="44"/>
      <c r="H259" s="44"/>
      <c r="I259" s="44"/>
      <c r="J259" s="44"/>
      <c r="K259" s="44"/>
    </row>
    <row r="260" spans="1:11" ht="15.75">
      <c r="A260" s="48"/>
      <c r="B260" s="44"/>
      <c r="C260" s="44"/>
      <c r="D260" s="44"/>
      <c r="E260" s="44"/>
      <c r="F260" s="47"/>
      <c r="G260" s="44"/>
      <c r="H260" s="44"/>
      <c r="I260" s="44"/>
      <c r="J260" s="44"/>
      <c r="K260" s="44"/>
    </row>
    <row r="261" spans="1:11" ht="15.75">
      <c r="A261" s="48"/>
      <c r="B261" s="44"/>
      <c r="C261" s="44"/>
      <c r="D261" s="44"/>
      <c r="E261" s="44"/>
      <c r="F261" s="47"/>
      <c r="G261" s="44"/>
      <c r="H261" s="44"/>
      <c r="I261" s="44"/>
      <c r="J261" s="44"/>
      <c r="K261" s="44"/>
    </row>
    <row r="262" spans="1:11" ht="15.75">
      <c r="A262" s="48"/>
      <c r="B262" s="44"/>
      <c r="C262" s="44"/>
      <c r="D262" s="44"/>
      <c r="E262" s="44"/>
      <c r="F262" s="47"/>
      <c r="G262" s="44"/>
      <c r="H262" s="44"/>
      <c r="I262" s="44"/>
      <c r="J262" s="44"/>
      <c r="K262" s="44"/>
    </row>
    <row r="263" spans="1:11" ht="15.75">
      <c r="A263" s="48"/>
      <c r="B263" s="44"/>
      <c r="C263" s="44"/>
      <c r="D263" s="44"/>
      <c r="E263" s="44"/>
      <c r="F263" s="47"/>
      <c r="G263" s="44"/>
      <c r="H263" s="44"/>
      <c r="I263" s="44"/>
      <c r="J263" s="44"/>
      <c r="K263" s="44"/>
    </row>
    <row r="264" spans="1:11" ht="15.75">
      <c r="A264" s="48"/>
      <c r="B264" s="44"/>
      <c r="C264" s="44"/>
      <c r="D264" s="44"/>
      <c r="E264" s="44"/>
      <c r="F264" s="47"/>
      <c r="G264" s="44"/>
      <c r="H264" s="44"/>
      <c r="I264" s="44"/>
      <c r="J264" s="44"/>
      <c r="K264" s="44"/>
    </row>
    <row r="265" spans="1:11" ht="15.75">
      <c r="A265" s="48"/>
      <c r="B265" s="44"/>
      <c r="C265" s="44"/>
      <c r="D265" s="44"/>
      <c r="E265" s="44"/>
      <c r="F265" s="47"/>
      <c r="G265" s="44"/>
      <c r="H265" s="44"/>
      <c r="I265" s="44"/>
      <c r="J265" s="44"/>
      <c r="K265" s="44"/>
    </row>
    <row r="266" spans="1:11" ht="15.75">
      <c r="A266" s="48"/>
      <c r="B266" s="44"/>
      <c r="C266" s="44"/>
      <c r="D266" s="44"/>
      <c r="E266" s="44"/>
      <c r="F266" s="47"/>
      <c r="G266" s="44"/>
      <c r="H266" s="44"/>
      <c r="I266" s="44"/>
      <c r="J266" s="44"/>
      <c r="K266" s="44"/>
    </row>
    <row r="267" spans="1:11" ht="15.75">
      <c r="A267" s="48"/>
      <c r="B267" s="44"/>
      <c r="C267" s="44"/>
      <c r="D267" s="44"/>
      <c r="E267" s="44"/>
      <c r="F267" s="47"/>
      <c r="G267" s="44"/>
      <c r="H267" s="44"/>
      <c r="I267" s="44"/>
      <c r="J267" s="44"/>
      <c r="K267" s="44"/>
    </row>
    <row r="268" spans="1:11" ht="15.75">
      <c r="A268" s="48"/>
      <c r="B268" s="44"/>
      <c r="C268" s="44"/>
      <c r="D268" s="44"/>
      <c r="E268" s="44"/>
      <c r="F268" s="47"/>
      <c r="G268" s="44"/>
      <c r="H268" s="44"/>
      <c r="I268" s="44"/>
      <c r="J268" s="44"/>
      <c r="K268" s="44"/>
    </row>
    <row r="269" spans="1:11" ht="15.75">
      <c r="A269" s="48"/>
      <c r="B269" s="44"/>
      <c r="C269" s="44"/>
      <c r="D269" s="44"/>
      <c r="E269" s="44"/>
      <c r="F269" s="47"/>
      <c r="G269" s="44"/>
      <c r="H269" s="44"/>
      <c r="I269" s="44"/>
      <c r="J269" s="44"/>
      <c r="K269" s="44"/>
    </row>
    <row r="270" spans="1:11" ht="15.75">
      <c r="A270" s="48"/>
      <c r="B270" s="44"/>
      <c r="C270" s="44"/>
      <c r="D270" s="44"/>
      <c r="E270" s="44"/>
      <c r="F270" s="47"/>
      <c r="G270" s="44"/>
      <c r="H270" s="44"/>
      <c r="I270" s="44"/>
      <c r="J270" s="44"/>
      <c r="K270" s="44"/>
    </row>
    <row r="271" spans="1:11" ht="15.75">
      <c r="A271" s="48"/>
      <c r="B271" s="44"/>
      <c r="C271" s="44"/>
      <c r="D271" s="44"/>
      <c r="E271" s="44"/>
      <c r="F271" s="47"/>
      <c r="G271" s="44"/>
      <c r="H271" s="44"/>
      <c r="I271" s="44"/>
      <c r="J271" s="44"/>
      <c r="K271" s="44"/>
    </row>
    <row r="272" spans="1:11" ht="15.75">
      <c r="A272" s="48"/>
      <c r="B272" s="44"/>
      <c r="C272" s="44"/>
      <c r="D272" s="44"/>
      <c r="E272" s="44"/>
      <c r="F272" s="47"/>
      <c r="G272" s="44"/>
      <c r="H272" s="44"/>
      <c r="I272" s="44"/>
      <c r="J272" s="44"/>
      <c r="K272" s="44"/>
    </row>
    <row r="273" spans="1:11" ht="15.75">
      <c r="A273" s="48"/>
      <c r="B273" s="44"/>
      <c r="C273" s="44"/>
      <c r="D273" s="44"/>
      <c r="E273" s="44"/>
      <c r="F273" s="47"/>
      <c r="G273" s="44"/>
      <c r="H273" s="44"/>
      <c r="I273" s="44"/>
      <c r="J273" s="44"/>
      <c r="K273" s="44"/>
    </row>
    <row r="274" spans="1:11" ht="15.75">
      <c r="A274" s="48"/>
      <c r="B274" s="44"/>
      <c r="C274" s="44"/>
      <c r="D274" s="44"/>
      <c r="E274" s="44"/>
      <c r="F274" s="47"/>
      <c r="G274" s="44"/>
      <c r="H274" s="44"/>
      <c r="I274" s="44"/>
      <c r="J274" s="44"/>
      <c r="K274" s="44"/>
    </row>
    <row r="275" spans="1:11" ht="15.75">
      <c r="A275" s="48"/>
      <c r="B275" s="44"/>
      <c r="C275" s="44"/>
      <c r="D275" s="44"/>
      <c r="E275" s="44"/>
      <c r="F275" s="47"/>
      <c r="G275" s="44"/>
      <c r="H275" s="44"/>
      <c r="I275" s="44"/>
      <c r="J275" s="44"/>
      <c r="K275" s="44"/>
    </row>
    <row r="276" spans="1:11" ht="15.75">
      <c r="A276" s="48"/>
      <c r="B276" s="44"/>
      <c r="C276" s="44"/>
      <c r="D276" s="44"/>
      <c r="E276" s="44"/>
      <c r="F276" s="47"/>
      <c r="G276" s="44"/>
      <c r="H276" s="44"/>
      <c r="I276" s="44"/>
      <c r="J276" s="44"/>
      <c r="K276" s="44"/>
    </row>
    <row r="277" spans="1:11" ht="15.75">
      <c r="A277" s="48"/>
      <c r="B277" s="44"/>
      <c r="C277" s="44"/>
      <c r="D277" s="44"/>
      <c r="E277" s="44"/>
      <c r="F277" s="47"/>
      <c r="G277" s="44"/>
      <c r="H277" s="44"/>
      <c r="I277" s="44"/>
      <c r="J277" s="44"/>
      <c r="K277" s="44"/>
    </row>
    <row r="278" spans="1:11" ht="15.75">
      <c r="A278" s="48"/>
      <c r="B278" s="44"/>
      <c r="C278" s="44"/>
      <c r="D278" s="44"/>
      <c r="E278" s="44"/>
      <c r="F278" s="47"/>
      <c r="G278" s="44"/>
      <c r="H278" s="44"/>
      <c r="I278" s="44"/>
      <c r="J278" s="44"/>
      <c r="K278" s="44"/>
    </row>
    <row r="279" spans="1:11" ht="15.75">
      <c r="A279" s="48"/>
      <c r="B279" s="44"/>
      <c r="C279" s="44"/>
      <c r="D279" s="44"/>
      <c r="E279" s="44"/>
      <c r="F279" s="47"/>
      <c r="G279" s="44"/>
      <c r="H279" s="44"/>
      <c r="I279" s="44"/>
      <c r="J279" s="44"/>
      <c r="K279" s="44"/>
    </row>
    <row r="280" spans="1:11" ht="15.75">
      <c r="A280" s="48"/>
      <c r="B280" s="44"/>
      <c r="C280" s="44"/>
      <c r="D280" s="44"/>
      <c r="E280" s="44"/>
      <c r="F280" s="47"/>
      <c r="G280" s="44"/>
      <c r="H280" s="44"/>
      <c r="I280" s="44"/>
      <c r="J280" s="44"/>
      <c r="K280" s="44"/>
    </row>
    <row r="281" spans="1:11" ht="15.75">
      <c r="A281" s="48"/>
      <c r="B281" s="44"/>
      <c r="C281" s="44"/>
      <c r="D281" s="44"/>
      <c r="E281" s="44"/>
      <c r="F281" s="47"/>
      <c r="G281" s="44"/>
      <c r="H281" s="44"/>
      <c r="I281" s="44"/>
      <c r="J281" s="44"/>
      <c r="K281" s="44"/>
    </row>
    <row r="282" spans="1:11" ht="15.75">
      <c r="A282" s="48"/>
      <c r="B282" s="44"/>
      <c r="C282" s="44"/>
      <c r="D282" s="44"/>
      <c r="E282" s="44"/>
      <c r="F282" s="47"/>
      <c r="G282" s="44"/>
      <c r="H282" s="44"/>
      <c r="I282" s="44"/>
      <c r="J282" s="44"/>
      <c r="K282" s="44"/>
    </row>
    <row r="283" spans="1:11" ht="15.75">
      <c r="A283" s="48"/>
      <c r="B283" s="44"/>
      <c r="C283" s="44"/>
      <c r="D283" s="44"/>
      <c r="E283" s="44"/>
      <c r="F283" s="47"/>
      <c r="G283" s="44"/>
      <c r="H283" s="44"/>
      <c r="I283" s="44"/>
      <c r="J283" s="44"/>
      <c r="K283" s="44"/>
    </row>
    <row r="284" spans="1:11" ht="15.75">
      <c r="A284" s="48"/>
      <c r="B284" s="44"/>
      <c r="C284" s="44"/>
      <c r="D284" s="44"/>
      <c r="E284" s="44"/>
      <c r="F284" s="47"/>
      <c r="G284" s="44"/>
      <c r="H284" s="44"/>
      <c r="I284" s="44"/>
      <c r="J284" s="44"/>
      <c r="K284" s="44"/>
    </row>
    <row r="285" spans="1:11" ht="15.75">
      <c r="A285" s="48"/>
      <c r="B285" s="44"/>
      <c r="C285" s="44"/>
      <c r="D285" s="44"/>
      <c r="E285" s="44"/>
      <c r="F285" s="47"/>
      <c r="G285" s="44"/>
      <c r="H285" s="44"/>
      <c r="I285" s="44"/>
      <c r="J285" s="44"/>
      <c r="K285" s="44"/>
    </row>
    <row r="286" spans="1:11" ht="15.75">
      <c r="A286" s="48"/>
      <c r="B286" s="44"/>
      <c r="C286" s="44"/>
      <c r="D286" s="44"/>
      <c r="E286" s="44"/>
      <c r="F286" s="47"/>
      <c r="G286" s="44"/>
      <c r="H286" s="44"/>
      <c r="I286" s="44"/>
      <c r="J286" s="44"/>
      <c r="K286" s="44"/>
    </row>
    <row r="287" spans="1:11" ht="15.75">
      <c r="A287" s="48"/>
      <c r="B287" s="44"/>
      <c r="C287" s="44"/>
      <c r="D287" s="44"/>
      <c r="E287" s="44"/>
      <c r="F287" s="47"/>
      <c r="G287" s="44"/>
      <c r="H287" s="44"/>
      <c r="I287" s="44"/>
      <c r="J287" s="44"/>
      <c r="K287" s="44"/>
    </row>
    <row r="288" spans="1:11" ht="15.75">
      <c r="A288" s="48"/>
      <c r="B288" s="44"/>
      <c r="C288" s="44"/>
      <c r="D288" s="44"/>
      <c r="E288" s="44"/>
      <c r="F288" s="47"/>
      <c r="G288" s="44"/>
      <c r="H288" s="44"/>
      <c r="I288" s="44"/>
      <c r="J288" s="44"/>
      <c r="K288" s="44"/>
    </row>
    <row r="289" spans="1:11" ht="15.75">
      <c r="A289" s="48"/>
      <c r="B289" s="44"/>
      <c r="C289" s="44"/>
      <c r="D289" s="44"/>
      <c r="E289" s="44"/>
      <c r="F289" s="47"/>
      <c r="G289" s="44"/>
      <c r="H289" s="44"/>
      <c r="I289" s="44"/>
      <c r="J289" s="44"/>
      <c r="K289" s="44"/>
    </row>
    <row r="290" spans="1:11" ht="15.75">
      <c r="A290" s="48"/>
      <c r="B290" s="44"/>
      <c r="C290" s="44"/>
      <c r="D290" s="44"/>
      <c r="E290" s="44"/>
      <c r="F290" s="47"/>
      <c r="G290" s="44"/>
      <c r="H290" s="44"/>
      <c r="I290" s="44"/>
      <c r="J290" s="44"/>
      <c r="K290" s="44"/>
    </row>
    <row r="291" spans="1:11" ht="15.75">
      <c r="A291" s="48"/>
      <c r="B291" s="44"/>
      <c r="C291" s="44"/>
      <c r="D291" s="44"/>
      <c r="E291" s="44"/>
      <c r="F291" s="47"/>
      <c r="G291" s="44"/>
      <c r="H291" s="44"/>
      <c r="I291" s="44"/>
      <c r="J291" s="44"/>
      <c r="K291" s="44"/>
    </row>
    <row r="292" spans="1:11" ht="15.75">
      <c r="A292" s="48"/>
      <c r="B292" s="44"/>
      <c r="C292" s="44"/>
      <c r="D292" s="44"/>
      <c r="E292" s="44"/>
      <c r="F292" s="47"/>
      <c r="G292" s="44"/>
      <c r="H292" s="44"/>
      <c r="I292" s="44"/>
      <c r="J292" s="44"/>
      <c r="K292" s="44"/>
    </row>
    <row r="293" spans="1:11" ht="15.75">
      <c r="A293" s="48"/>
      <c r="B293" s="44"/>
      <c r="C293" s="44"/>
      <c r="D293" s="44"/>
      <c r="E293" s="44"/>
      <c r="F293" s="47"/>
      <c r="G293" s="44"/>
      <c r="H293" s="44"/>
      <c r="I293" s="44"/>
      <c r="J293" s="44"/>
      <c r="K293" s="44"/>
    </row>
    <row r="294" spans="1:11" ht="15.75">
      <c r="A294" s="48"/>
      <c r="B294" s="44"/>
      <c r="C294" s="44"/>
      <c r="D294" s="44"/>
      <c r="E294" s="44"/>
      <c r="F294" s="47"/>
      <c r="G294" s="44"/>
      <c r="H294" s="44"/>
      <c r="I294" s="44"/>
      <c r="J294" s="44"/>
      <c r="K294" s="44"/>
    </row>
    <row r="295" spans="1:11" ht="15.75">
      <c r="A295" s="48"/>
      <c r="B295" s="44"/>
      <c r="C295" s="44"/>
      <c r="D295" s="44"/>
      <c r="E295" s="44"/>
      <c r="F295" s="47"/>
      <c r="G295" s="44"/>
      <c r="H295" s="44"/>
      <c r="I295" s="44"/>
      <c r="J295" s="44"/>
      <c r="K295" s="44"/>
    </row>
    <row r="296" spans="1:11" ht="15.75">
      <c r="A296" s="48"/>
      <c r="B296" s="44"/>
      <c r="C296" s="44"/>
      <c r="D296" s="44"/>
      <c r="E296" s="44"/>
      <c r="F296" s="47"/>
      <c r="G296" s="44"/>
      <c r="H296" s="44"/>
      <c r="I296" s="44"/>
      <c r="J296" s="44"/>
      <c r="K296" s="44"/>
    </row>
    <row r="297" spans="1:11" ht="15.75">
      <c r="A297" s="48"/>
      <c r="B297" s="44"/>
      <c r="C297" s="44"/>
      <c r="D297" s="44"/>
      <c r="E297" s="44"/>
      <c r="F297" s="47"/>
      <c r="G297" s="44"/>
      <c r="H297" s="44"/>
      <c r="I297" s="44"/>
      <c r="J297" s="44"/>
      <c r="K297" s="44"/>
    </row>
    <row r="298" spans="1:11" ht="15.75">
      <c r="A298" s="48"/>
      <c r="B298" s="44"/>
      <c r="C298" s="44"/>
      <c r="D298" s="44"/>
      <c r="E298" s="44"/>
      <c r="F298" s="47"/>
      <c r="G298" s="44"/>
      <c r="H298" s="44"/>
      <c r="I298" s="44"/>
      <c r="J298" s="44"/>
      <c r="K298" s="44"/>
    </row>
    <row r="299" spans="1:11" ht="15.75">
      <c r="A299" s="48"/>
      <c r="B299" s="44"/>
      <c r="C299" s="44"/>
      <c r="D299" s="44"/>
      <c r="E299" s="44"/>
      <c r="F299" s="47"/>
      <c r="G299" s="44"/>
      <c r="H299" s="44"/>
      <c r="I299" s="44"/>
      <c r="J299" s="44"/>
      <c r="K299" s="44"/>
    </row>
    <row r="300" spans="1:11" ht="15.75">
      <c r="A300" s="48"/>
      <c r="B300" s="44"/>
      <c r="C300" s="44"/>
      <c r="D300" s="44"/>
      <c r="E300" s="44"/>
      <c r="F300" s="47"/>
      <c r="G300" s="44"/>
      <c r="H300" s="44"/>
      <c r="I300" s="44"/>
      <c r="J300" s="44"/>
      <c r="K300" s="44"/>
    </row>
    <row r="301" spans="1:11" ht="15.75">
      <c r="A301" s="48"/>
      <c r="B301" s="44"/>
      <c r="C301" s="44"/>
      <c r="D301" s="44"/>
      <c r="E301" s="44"/>
      <c r="F301" s="47"/>
      <c r="G301" s="44"/>
      <c r="H301" s="44"/>
      <c r="I301" s="44"/>
      <c r="J301" s="44"/>
      <c r="K301" s="44"/>
    </row>
    <row r="302" spans="1:11" ht="15.75">
      <c r="A302" s="48"/>
      <c r="B302" s="44"/>
      <c r="C302" s="44"/>
      <c r="D302" s="44"/>
      <c r="E302" s="44"/>
      <c r="F302" s="47"/>
      <c r="G302" s="44"/>
      <c r="H302" s="44"/>
      <c r="I302" s="44"/>
      <c r="J302" s="44"/>
      <c r="K302" s="44"/>
    </row>
    <row r="303" spans="1:11" ht="15.75">
      <c r="A303" s="48"/>
      <c r="B303" s="44"/>
      <c r="C303" s="44"/>
      <c r="D303" s="44"/>
      <c r="E303" s="44"/>
      <c r="F303" s="47"/>
      <c r="G303" s="44"/>
      <c r="H303" s="44"/>
      <c r="I303" s="44"/>
      <c r="J303" s="44"/>
      <c r="K303" s="44"/>
    </row>
    <row r="304" spans="1:11" ht="15.75">
      <c r="A304" s="48"/>
      <c r="B304" s="44"/>
      <c r="C304" s="44"/>
      <c r="D304" s="44"/>
      <c r="E304" s="44"/>
      <c r="F304" s="47"/>
      <c r="G304" s="44"/>
      <c r="H304" s="44"/>
      <c r="I304" s="44"/>
      <c r="J304" s="44"/>
      <c r="K304" s="44"/>
    </row>
    <row r="305" spans="1:11" ht="15.75">
      <c r="A305" s="48"/>
      <c r="B305" s="44"/>
      <c r="C305" s="44"/>
      <c r="D305" s="44"/>
      <c r="E305" s="44"/>
      <c r="F305" s="47"/>
      <c r="G305" s="44"/>
      <c r="H305" s="44"/>
      <c r="I305" s="44"/>
      <c r="J305" s="44"/>
      <c r="K305" s="44"/>
    </row>
    <row r="306" spans="1:11" ht="15.75">
      <c r="A306" s="48"/>
      <c r="B306" s="44"/>
      <c r="C306" s="44"/>
      <c r="D306" s="44"/>
      <c r="E306" s="44"/>
      <c r="F306" s="47"/>
      <c r="G306" s="44"/>
      <c r="H306" s="44"/>
      <c r="I306" s="44"/>
      <c r="J306" s="44"/>
      <c r="K306" s="44"/>
    </row>
    <row r="307" spans="1:11" ht="15.75">
      <c r="A307" s="48"/>
      <c r="B307" s="44"/>
      <c r="C307" s="44"/>
      <c r="D307" s="44"/>
      <c r="E307" s="44"/>
      <c r="F307" s="47"/>
      <c r="G307" s="44"/>
      <c r="H307" s="44"/>
      <c r="I307" s="44"/>
      <c r="J307" s="44"/>
      <c r="K307" s="44"/>
    </row>
    <row r="308" spans="1:11" ht="15.75">
      <c r="A308" s="48"/>
      <c r="B308" s="44"/>
      <c r="C308" s="44"/>
      <c r="D308" s="44"/>
      <c r="E308" s="44"/>
      <c r="F308" s="47"/>
      <c r="G308" s="44"/>
      <c r="H308" s="44"/>
      <c r="I308" s="44"/>
      <c r="J308" s="44"/>
      <c r="K308" s="44"/>
    </row>
    <row r="309" spans="1:11" ht="15.75">
      <c r="A309" s="48"/>
      <c r="B309" s="44"/>
      <c r="C309" s="44"/>
      <c r="D309" s="44"/>
      <c r="E309" s="44"/>
      <c r="F309" s="47"/>
      <c r="G309" s="44"/>
      <c r="H309" s="44"/>
      <c r="I309" s="44"/>
      <c r="J309" s="44"/>
      <c r="K309" s="44"/>
    </row>
    <row r="310" spans="1:11" ht="15.75">
      <c r="A310" s="48"/>
      <c r="B310" s="44"/>
      <c r="C310" s="44"/>
      <c r="D310" s="44"/>
      <c r="E310" s="44"/>
      <c r="F310" s="47"/>
      <c r="G310" s="44"/>
      <c r="H310" s="44"/>
      <c r="I310" s="44"/>
      <c r="J310" s="44"/>
      <c r="K310" s="44"/>
    </row>
    <row r="311" spans="1:11" ht="15.75">
      <c r="A311" s="48"/>
      <c r="B311" s="44"/>
      <c r="C311" s="44"/>
      <c r="D311" s="44"/>
      <c r="E311" s="44"/>
      <c r="F311" s="47"/>
      <c r="G311" s="44"/>
      <c r="H311" s="44"/>
      <c r="I311" s="44"/>
      <c r="J311" s="44"/>
      <c r="K311" s="44"/>
    </row>
    <row r="312" spans="1:11" ht="15.75">
      <c r="A312" s="48"/>
      <c r="B312" s="44"/>
      <c r="C312" s="44"/>
      <c r="D312" s="44"/>
      <c r="E312" s="44"/>
      <c r="F312" s="47"/>
      <c r="G312" s="44"/>
      <c r="H312" s="44"/>
      <c r="I312" s="44"/>
      <c r="J312" s="44"/>
      <c r="K312" s="44"/>
    </row>
    <row r="313" spans="1:11" ht="15.75">
      <c r="A313" s="48"/>
      <c r="B313" s="44"/>
      <c r="C313" s="44"/>
      <c r="D313" s="44"/>
      <c r="E313" s="44"/>
      <c r="F313" s="47"/>
      <c r="G313" s="44"/>
      <c r="H313" s="44"/>
      <c r="I313" s="44"/>
      <c r="J313" s="44"/>
      <c r="K313" s="44"/>
    </row>
    <row r="314" spans="1:11" ht="15.75">
      <c r="A314" s="48"/>
      <c r="B314" s="44"/>
      <c r="C314" s="44"/>
      <c r="D314" s="44"/>
      <c r="E314" s="44"/>
      <c r="F314" s="47"/>
      <c r="G314" s="44"/>
      <c r="H314" s="44"/>
      <c r="I314" s="44"/>
      <c r="J314" s="44"/>
      <c r="K314" s="44"/>
    </row>
    <row r="315" spans="1:11" ht="15.75">
      <c r="A315" s="48"/>
      <c r="B315" s="44"/>
      <c r="C315" s="44"/>
      <c r="D315" s="44"/>
      <c r="E315" s="44"/>
      <c r="F315" s="47"/>
      <c r="G315" s="44"/>
      <c r="H315" s="44"/>
      <c r="I315" s="44"/>
      <c r="J315" s="44"/>
      <c r="K315" s="44"/>
    </row>
    <row r="316" spans="1:11" ht="15.75">
      <c r="A316" s="48"/>
      <c r="B316" s="44"/>
      <c r="C316" s="44"/>
      <c r="D316" s="44"/>
      <c r="E316" s="44"/>
      <c r="F316" s="47"/>
      <c r="G316" s="44"/>
      <c r="H316" s="44"/>
      <c r="I316" s="44"/>
      <c r="J316" s="44"/>
      <c r="K316" s="44"/>
    </row>
    <row r="317" spans="1:11" ht="15.75">
      <c r="A317" s="48"/>
      <c r="B317" s="44"/>
      <c r="C317" s="44"/>
      <c r="D317" s="44"/>
      <c r="E317" s="44"/>
      <c r="F317" s="47"/>
      <c r="G317" s="44"/>
      <c r="H317" s="44"/>
      <c r="I317" s="44"/>
      <c r="J317" s="44"/>
      <c r="K317" s="44"/>
    </row>
    <row r="318" spans="1:11" ht="15.75">
      <c r="A318" s="48"/>
      <c r="B318" s="44"/>
      <c r="C318" s="44"/>
      <c r="D318" s="44"/>
      <c r="E318" s="44"/>
      <c r="F318" s="47"/>
      <c r="G318" s="44"/>
      <c r="H318" s="44"/>
      <c r="I318" s="44"/>
      <c r="J318" s="44"/>
      <c r="K318" s="44"/>
    </row>
    <row r="319" spans="1:11" ht="15.75">
      <c r="A319" s="48"/>
      <c r="B319" s="44"/>
      <c r="C319" s="44"/>
      <c r="D319" s="44"/>
      <c r="E319" s="44"/>
      <c r="F319" s="47"/>
      <c r="G319" s="44"/>
      <c r="H319" s="44"/>
      <c r="I319" s="44"/>
      <c r="J319" s="44"/>
      <c r="K319" s="44"/>
    </row>
    <row r="320" spans="1:11" ht="15.75">
      <c r="A320" s="48"/>
      <c r="B320" s="44"/>
      <c r="C320" s="44"/>
      <c r="D320" s="44"/>
      <c r="E320" s="44"/>
      <c r="F320" s="47"/>
      <c r="G320" s="44"/>
      <c r="H320" s="44"/>
      <c r="I320" s="44"/>
      <c r="J320" s="44"/>
      <c r="K320" s="44"/>
    </row>
    <row r="321" spans="1:11" ht="15.75">
      <c r="A321" s="48"/>
      <c r="B321" s="44"/>
      <c r="C321" s="44"/>
      <c r="D321" s="44"/>
      <c r="E321" s="44"/>
      <c r="F321" s="47"/>
      <c r="G321" s="44"/>
      <c r="H321" s="44"/>
      <c r="I321" s="44"/>
      <c r="J321" s="44"/>
      <c r="K321" s="44"/>
    </row>
    <row r="322" spans="1:11" ht="15.75">
      <c r="A322" s="48"/>
      <c r="B322" s="44"/>
      <c r="C322" s="44"/>
      <c r="D322" s="44"/>
      <c r="E322" s="44"/>
      <c r="F322" s="47"/>
      <c r="G322" s="44"/>
      <c r="H322" s="44"/>
      <c r="I322" s="44"/>
      <c r="J322" s="44"/>
      <c r="K322" s="44"/>
    </row>
    <row r="323" spans="1:11" ht="15.75">
      <c r="A323" s="48"/>
      <c r="B323" s="44"/>
      <c r="C323" s="44"/>
      <c r="D323" s="44"/>
      <c r="E323" s="44"/>
      <c r="F323" s="47"/>
      <c r="G323" s="44"/>
      <c r="H323" s="44"/>
      <c r="I323" s="44"/>
      <c r="J323" s="44"/>
      <c r="K323" s="44"/>
    </row>
    <row r="324" spans="1:11" ht="15.75">
      <c r="A324" s="48"/>
      <c r="B324" s="44"/>
      <c r="C324" s="44"/>
      <c r="D324" s="44"/>
      <c r="E324" s="44"/>
      <c r="F324" s="47"/>
      <c r="G324" s="44"/>
      <c r="H324" s="44"/>
      <c r="I324" s="44"/>
      <c r="J324" s="44"/>
      <c r="K324" s="44"/>
    </row>
    <row r="325" spans="1:11" ht="15.75">
      <c r="A325" s="48"/>
      <c r="B325" s="44"/>
      <c r="C325" s="44"/>
      <c r="D325" s="44"/>
      <c r="E325" s="44"/>
      <c r="F325" s="47"/>
      <c r="G325" s="44"/>
      <c r="H325" s="44"/>
      <c r="I325" s="44"/>
      <c r="J325" s="44"/>
      <c r="K325" s="44"/>
    </row>
    <row r="326" spans="1:11" ht="15.75">
      <c r="A326" s="48"/>
      <c r="B326" s="44"/>
      <c r="C326" s="44"/>
      <c r="D326" s="44"/>
      <c r="E326" s="44"/>
      <c r="F326" s="47"/>
      <c r="G326" s="44"/>
      <c r="H326" s="44"/>
      <c r="I326" s="44"/>
      <c r="J326" s="44"/>
      <c r="K326" s="44"/>
    </row>
    <row r="327" spans="1:11" ht="15.75">
      <c r="A327" s="48"/>
      <c r="B327" s="44"/>
      <c r="C327" s="44"/>
      <c r="D327" s="44"/>
      <c r="E327" s="44"/>
      <c r="F327" s="47"/>
      <c r="G327" s="44"/>
      <c r="H327" s="44"/>
      <c r="I327" s="44"/>
      <c r="J327" s="44"/>
      <c r="K327" s="44"/>
    </row>
    <row r="328" spans="1:11" ht="15.75">
      <c r="A328" s="48"/>
      <c r="B328" s="44"/>
      <c r="C328" s="44"/>
      <c r="D328" s="44"/>
      <c r="E328" s="44"/>
      <c r="F328" s="47"/>
      <c r="G328" s="44"/>
      <c r="H328" s="44"/>
      <c r="I328" s="44"/>
      <c r="J328" s="44"/>
      <c r="K328" s="44"/>
    </row>
    <row r="329" spans="1:11" ht="15.75">
      <c r="A329" s="48"/>
      <c r="B329" s="44"/>
      <c r="C329" s="44"/>
      <c r="D329" s="44"/>
      <c r="E329" s="44"/>
      <c r="F329" s="47"/>
      <c r="G329" s="44"/>
      <c r="H329" s="44"/>
      <c r="I329" s="44"/>
      <c r="J329" s="44"/>
      <c r="K329" s="44"/>
    </row>
    <row r="330" spans="1:11" ht="15.75">
      <c r="A330" s="48"/>
      <c r="B330" s="44"/>
      <c r="C330" s="44"/>
      <c r="D330" s="44"/>
      <c r="E330" s="44"/>
      <c r="F330" s="47"/>
      <c r="G330" s="44"/>
      <c r="H330" s="44"/>
      <c r="I330" s="44"/>
      <c r="J330" s="44"/>
      <c r="K330" s="44"/>
    </row>
    <row r="331" spans="1:11" ht="15.75">
      <c r="A331" s="48"/>
      <c r="B331" s="44"/>
      <c r="C331" s="44"/>
      <c r="D331" s="44"/>
      <c r="E331" s="44"/>
      <c r="F331" s="47"/>
      <c r="G331" s="44"/>
      <c r="H331" s="44"/>
      <c r="I331" s="44"/>
      <c r="J331" s="44"/>
      <c r="K331" s="44"/>
    </row>
    <row r="332" spans="1:11" ht="15.75">
      <c r="A332" s="48"/>
      <c r="B332" s="44"/>
      <c r="C332" s="44"/>
      <c r="D332" s="44"/>
      <c r="E332" s="44"/>
      <c r="F332" s="47"/>
      <c r="G332" s="44"/>
      <c r="H332" s="44"/>
      <c r="I332" s="44"/>
      <c r="J332" s="44"/>
      <c r="K332" s="44"/>
    </row>
    <row r="333" spans="1:11" ht="15.75">
      <c r="A333" s="48"/>
      <c r="B333" s="44"/>
      <c r="C333" s="44"/>
      <c r="D333" s="44"/>
      <c r="E333" s="44"/>
      <c r="F333" s="47"/>
      <c r="G333" s="44"/>
      <c r="H333" s="44"/>
      <c r="I333" s="44"/>
      <c r="J333" s="44"/>
      <c r="K333" s="44"/>
    </row>
    <row r="334" spans="1:11" ht="15.75">
      <c r="A334" s="48"/>
      <c r="B334" s="44"/>
      <c r="C334" s="44"/>
      <c r="D334" s="44"/>
      <c r="E334" s="44"/>
      <c r="F334" s="47"/>
      <c r="G334" s="44"/>
      <c r="H334" s="44"/>
      <c r="I334" s="44"/>
      <c r="J334" s="44"/>
      <c r="K334" s="44"/>
    </row>
    <row r="335" spans="1:11" ht="15.75">
      <c r="A335" s="48"/>
      <c r="B335" s="44"/>
      <c r="C335" s="44"/>
      <c r="D335" s="44"/>
      <c r="E335" s="44"/>
      <c r="F335" s="47"/>
      <c r="G335" s="44"/>
      <c r="H335" s="44"/>
      <c r="I335" s="44"/>
      <c r="J335" s="44"/>
      <c r="K335" s="44"/>
    </row>
    <row r="336" spans="1:11" ht="15.75">
      <c r="A336" s="48"/>
      <c r="B336" s="44"/>
      <c r="C336" s="44"/>
      <c r="D336" s="44"/>
      <c r="E336" s="44"/>
      <c r="F336" s="47"/>
      <c r="G336" s="44"/>
      <c r="H336" s="44"/>
      <c r="I336" s="44"/>
      <c r="J336" s="44"/>
      <c r="K336" s="44"/>
    </row>
    <row r="337" spans="1:11" ht="15.75">
      <c r="A337" s="48"/>
      <c r="B337" s="44"/>
      <c r="C337" s="44"/>
      <c r="D337" s="44"/>
      <c r="E337" s="44"/>
      <c r="F337" s="47"/>
      <c r="G337" s="44"/>
      <c r="H337" s="44"/>
      <c r="I337" s="44"/>
      <c r="J337" s="44"/>
      <c r="K337" s="44"/>
    </row>
    <row r="338" spans="1:11" ht="15.75">
      <c r="A338" s="48"/>
      <c r="B338" s="44"/>
      <c r="C338" s="44"/>
      <c r="D338" s="44"/>
      <c r="E338" s="44"/>
      <c r="F338" s="47"/>
      <c r="G338" s="44"/>
      <c r="H338" s="44"/>
      <c r="I338" s="44"/>
      <c r="J338" s="44"/>
      <c r="K338" s="44"/>
    </row>
    <row r="339" spans="1:11" ht="15.75">
      <c r="A339" s="48"/>
      <c r="B339" s="44"/>
      <c r="C339" s="44"/>
      <c r="D339" s="44"/>
      <c r="E339" s="44"/>
      <c r="F339" s="47"/>
      <c r="G339" s="44"/>
      <c r="H339" s="44"/>
      <c r="I339" s="44"/>
      <c r="J339" s="44"/>
      <c r="K339" s="44"/>
    </row>
    <row r="340" spans="1:11" ht="15.75">
      <c r="A340" s="48"/>
      <c r="B340" s="44"/>
      <c r="C340" s="44"/>
      <c r="D340" s="44"/>
      <c r="E340" s="44"/>
      <c r="F340" s="47"/>
      <c r="G340" s="44"/>
      <c r="H340" s="44"/>
      <c r="I340" s="44"/>
      <c r="J340" s="44"/>
      <c r="K340" s="44"/>
    </row>
    <row r="341" spans="1:11" ht="15.75">
      <c r="A341" s="48"/>
      <c r="B341" s="44"/>
      <c r="C341" s="44"/>
      <c r="D341" s="44"/>
      <c r="E341" s="44"/>
      <c r="F341" s="47"/>
      <c r="G341" s="44"/>
      <c r="H341" s="44"/>
      <c r="I341" s="44"/>
      <c r="J341" s="44"/>
      <c r="K341" s="44"/>
    </row>
    <row r="342" spans="1:11" ht="15.75">
      <c r="A342" s="48"/>
      <c r="B342" s="44"/>
      <c r="C342" s="44"/>
      <c r="D342" s="44"/>
      <c r="E342" s="44"/>
      <c r="F342" s="47"/>
      <c r="G342" s="44"/>
      <c r="H342" s="44"/>
      <c r="I342" s="44"/>
      <c r="J342" s="44"/>
      <c r="K342" s="44"/>
    </row>
    <row r="343" spans="1:11" ht="15.75">
      <c r="A343" s="48"/>
      <c r="B343" s="44"/>
      <c r="C343" s="44"/>
      <c r="D343" s="44"/>
      <c r="E343" s="44"/>
      <c r="F343" s="47"/>
      <c r="G343" s="44"/>
      <c r="H343" s="44"/>
      <c r="I343" s="44"/>
      <c r="J343" s="44"/>
      <c r="K343" s="44"/>
    </row>
    <row r="344" spans="1:11" ht="15.75">
      <c r="A344" s="48"/>
      <c r="B344" s="44"/>
      <c r="C344" s="44"/>
      <c r="D344" s="44"/>
      <c r="E344" s="44"/>
      <c r="F344" s="47"/>
      <c r="G344" s="44"/>
      <c r="H344" s="44"/>
      <c r="I344" s="44"/>
      <c r="J344" s="44"/>
      <c r="K344" s="44"/>
    </row>
    <row r="345" spans="1:11" ht="15.75">
      <c r="A345" s="48"/>
      <c r="B345" s="44"/>
      <c r="C345" s="44"/>
      <c r="D345" s="44"/>
      <c r="E345" s="44"/>
      <c r="F345" s="47"/>
      <c r="G345" s="44"/>
      <c r="H345" s="44"/>
      <c r="I345" s="44"/>
      <c r="J345" s="44"/>
      <c r="K345" s="44"/>
    </row>
    <row r="346" spans="1:11" ht="15.75">
      <c r="A346" s="48"/>
      <c r="B346" s="44"/>
      <c r="C346" s="44"/>
      <c r="D346" s="44"/>
      <c r="E346" s="44"/>
      <c r="F346" s="47"/>
      <c r="G346" s="44"/>
      <c r="H346" s="44"/>
      <c r="I346" s="44"/>
      <c r="J346" s="44"/>
      <c r="K346" s="44"/>
    </row>
    <row r="347" spans="1:11" ht="15.75">
      <c r="A347" s="48"/>
      <c r="B347" s="44"/>
      <c r="C347" s="44"/>
      <c r="D347" s="44"/>
      <c r="E347" s="44"/>
      <c r="F347" s="47"/>
      <c r="G347" s="44"/>
      <c r="H347" s="44"/>
      <c r="I347" s="44"/>
      <c r="J347" s="44"/>
      <c r="K347" s="44"/>
    </row>
    <row r="348" spans="1:11" ht="15.75">
      <c r="A348" s="48"/>
      <c r="B348" s="44"/>
      <c r="C348" s="44"/>
      <c r="D348" s="44"/>
      <c r="E348" s="44"/>
      <c r="F348" s="47"/>
      <c r="G348" s="44"/>
      <c r="H348" s="44"/>
      <c r="I348" s="44"/>
      <c r="J348" s="44"/>
      <c r="K348" s="44"/>
    </row>
    <row r="349" spans="1:11" ht="15.75">
      <c r="A349" s="48"/>
      <c r="B349" s="44"/>
      <c r="C349" s="44"/>
      <c r="D349" s="44"/>
      <c r="E349" s="44"/>
      <c r="F349" s="47"/>
      <c r="G349" s="44"/>
      <c r="H349" s="44"/>
      <c r="I349" s="44"/>
      <c r="J349" s="44"/>
      <c r="K349" s="44"/>
    </row>
    <row r="350" spans="1:11" ht="15.75">
      <c r="A350" s="48"/>
      <c r="B350" s="44"/>
      <c r="C350" s="44"/>
      <c r="D350" s="44"/>
      <c r="E350" s="44"/>
      <c r="F350" s="47"/>
      <c r="G350" s="44"/>
      <c r="H350" s="44"/>
      <c r="I350" s="44"/>
      <c r="J350" s="44"/>
      <c r="K350" s="44"/>
    </row>
    <row r="351" spans="1:11" ht="15.75">
      <c r="A351" s="48"/>
      <c r="B351" s="44"/>
      <c r="C351" s="44"/>
      <c r="D351" s="44"/>
      <c r="E351" s="44"/>
      <c r="F351" s="47"/>
      <c r="G351" s="44"/>
      <c r="H351" s="44"/>
      <c r="I351" s="44"/>
      <c r="J351" s="44"/>
      <c r="K351" s="44"/>
    </row>
    <row r="352" spans="1:11" ht="15.75">
      <c r="A352" s="48"/>
      <c r="B352" s="44"/>
      <c r="C352" s="44"/>
      <c r="D352" s="44"/>
      <c r="E352" s="44"/>
      <c r="F352" s="47"/>
      <c r="G352" s="44"/>
      <c r="H352" s="44"/>
      <c r="I352" s="44"/>
      <c r="J352" s="44"/>
      <c r="K352" s="44"/>
    </row>
    <row r="353" spans="1:11" ht="15.75">
      <c r="A353" s="48"/>
      <c r="B353" s="44"/>
      <c r="C353" s="44"/>
      <c r="D353" s="44"/>
      <c r="E353" s="44"/>
      <c r="F353" s="47"/>
      <c r="G353" s="44"/>
      <c r="H353" s="44"/>
      <c r="I353" s="44"/>
      <c r="J353" s="44"/>
      <c r="K353" s="44"/>
    </row>
    <row r="354" spans="1:11" ht="15.75">
      <c r="A354" s="48"/>
      <c r="B354" s="44"/>
      <c r="C354" s="44"/>
      <c r="D354" s="44"/>
      <c r="E354" s="44"/>
      <c r="F354" s="47"/>
      <c r="G354" s="44"/>
      <c r="H354" s="44"/>
      <c r="I354" s="44"/>
      <c r="J354" s="44"/>
      <c r="K354" s="44"/>
    </row>
    <row r="355" spans="1:11" ht="15.75">
      <c r="A355" s="48"/>
      <c r="B355" s="44"/>
      <c r="C355" s="44"/>
      <c r="D355" s="44"/>
      <c r="E355" s="44"/>
      <c r="F355" s="47"/>
      <c r="G355" s="44"/>
      <c r="H355" s="44"/>
      <c r="I355" s="44"/>
      <c r="J355" s="44"/>
      <c r="K355" s="44"/>
    </row>
    <row r="356" spans="1:11" ht="15.75">
      <c r="A356" s="48"/>
      <c r="B356" s="44"/>
      <c r="C356" s="44"/>
      <c r="D356" s="44"/>
      <c r="E356" s="44"/>
      <c r="F356" s="47"/>
      <c r="G356" s="44"/>
      <c r="H356" s="44"/>
      <c r="I356" s="44"/>
      <c r="J356" s="44"/>
      <c r="K356" s="44"/>
    </row>
    <row r="357" spans="1:11" ht="15.75">
      <c r="A357" s="48"/>
      <c r="B357" s="44"/>
      <c r="C357" s="44"/>
      <c r="D357" s="44"/>
      <c r="E357" s="44"/>
      <c r="F357" s="47"/>
      <c r="G357" s="44"/>
      <c r="H357" s="44"/>
      <c r="I357" s="44"/>
      <c r="J357" s="44"/>
      <c r="K357" s="44"/>
    </row>
    <row r="358" spans="1:11" ht="15.75">
      <c r="A358" s="48"/>
      <c r="B358" s="44"/>
      <c r="C358" s="44"/>
      <c r="D358" s="44"/>
      <c r="E358" s="44"/>
      <c r="F358" s="47"/>
      <c r="G358" s="44"/>
      <c r="H358" s="44"/>
      <c r="I358" s="44"/>
      <c r="J358" s="44"/>
      <c r="K358" s="44"/>
    </row>
    <row r="359" spans="1:11" ht="15.75">
      <c r="A359" s="48"/>
      <c r="B359" s="44"/>
      <c r="C359" s="44"/>
      <c r="D359" s="44"/>
      <c r="E359" s="44"/>
      <c r="F359" s="47"/>
      <c r="G359" s="44"/>
      <c r="H359" s="44"/>
      <c r="I359" s="44"/>
      <c r="J359" s="44"/>
      <c r="K359" s="44"/>
    </row>
    <row r="360" spans="1:11" ht="15.75">
      <c r="A360" s="48"/>
      <c r="B360" s="44"/>
      <c r="C360" s="44"/>
      <c r="D360" s="44"/>
      <c r="E360" s="44"/>
      <c r="F360" s="47"/>
      <c r="G360" s="44"/>
      <c r="H360" s="44"/>
      <c r="I360" s="44"/>
      <c r="J360" s="44"/>
      <c r="K360" s="44"/>
    </row>
    <row r="361" spans="1:11" ht="15.75">
      <c r="A361" s="48"/>
      <c r="B361" s="44"/>
      <c r="C361" s="44"/>
      <c r="D361" s="44"/>
      <c r="E361" s="44"/>
      <c r="F361" s="47"/>
      <c r="G361" s="44"/>
      <c r="H361" s="44"/>
      <c r="I361" s="44"/>
      <c r="J361" s="44"/>
      <c r="K361" s="44"/>
    </row>
    <row r="362" spans="1:11" ht="15.75">
      <c r="A362" s="48"/>
      <c r="B362" s="44"/>
      <c r="C362" s="44"/>
      <c r="D362" s="44"/>
      <c r="E362" s="44"/>
      <c r="F362" s="47"/>
      <c r="G362" s="44"/>
      <c r="H362" s="44"/>
      <c r="I362" s="44"/>
      <c r="J362" s="44"/>
      <c r="K362" s="44"/>
    </row>
    <row r="363" spans="1:11" ht="15.75">
      <c r="A363" s="48"/>
      <c r="B363" s="44"/>
      <c r="C363" s="44"/>
      <c r="D363" s="44"/>
      <c r="E363" s="44"/>
      <c r="F363" s="47"/>
      <c r="G363" s="44"/>
      <c r="H363" s="44"/>
      <c r="I363" s="44"/>
      <c r="J363" s="44"/>
      <c r="K363" s="44"/>
    </row>
    <row r="364" spans="1:11" ht="15.75">
      <c r="A364" s="48"/>
      <c r="B364" s="44"/>
      <c r="C364" s="44"/>
      <c r="D364" s="44"/>
      <c r="E364" s="44"/>
      <c r="F364" s="47"/>
      <c r="G364" s="44"/>
      <c r="H364" s="44"/>
      <c r="I364" s="44"/>
      <c r="J364" s="44"/>
      <c r="K364" s="44"/>
    </row>
    <row r="365" spans="1:11" ht="15.75">
      <c r="A365" s="48"/>
      <c r="B365" s="44"/>
      <c r="C365" s="44"/>
      <c r="D365" s="44"/>
      <c r="E365" s="44"/>
      <c r="F365" s="47"/>
      <c r="G365" s="44"/>
      <c r="H365" s="44"/>
      <c r="I365" s="44"/>
      <c r="J365" s="44"/>
      <c r="K365" s="44"/>
    </row>
    <row r="366" spans="1:11" ht="15.75">
      <c r="A366" s="48"/>
      <c r="B366" s="44"/>
      <c r="C366" s="44"/>
      <c r="D366" s="44"/>
      <c r="E366" s="44"/>
      <c r="F366" s="47"/>
      <c r="G366" s="44"/>
      <c r="H366" s="44"/>
      <c r="I366" s="44"/>
      <c r="J366" s="44"/>
      <c r="K366" s="44"/>
    </row>
    <row r="367" spans="1:11" ht="15.75">
      <c r="A367" s="48"/>
      <c r="B367" s="44"/>
      <c r="C367" s="44"/>
      <c r="D367" s="44"/>
      <c r="E367" s="44"/>
      <c r="F367" s="47"/>
      <c r="G367" s="44"/>
      <c r="H367" s="44"/>
      <c r="I367" s="44"/>
      <c r="J367" s="44"/>
      <c r="K367" s="44"/>
    </row>
    <row r="368" spans="1:11" ht="15.75">
      <c r="A368" s="48"/>
      <c r="B368" s="44"/>
      <c r="C368" s="44"/>
      <c r="D368" s="44"/>
      <c r="E368" s="44"/>
      <c r="F368" s="47"/>
      <c r="G368" s="44"/>
      <c r="H368" s="44"/>
      <c r="I368" s="44"/>
      <c r="J368" s="44"/>
      <c r="K368" s="44"/>
    </row>
    <row r="369" spans="1:11" ht="15.75">
      <c r="A369" s="48"/>
      <c r="B369" s="44"/>
      <c r="C369" s="44"/>
      <c r="D369" s="44"/>
      <c r="E369" s="44"/>
      <c r="F369" s="47"/>
      <c r="G369" s="44"/>
      <c r="H369" s="44"/>
      <c r="I369" s="44"/>
      <c r="J369" s="44"/>
      <c r="K369" s="44"/>
    </row>
    <row r="370" spans="1:11" ht="15.75">
      <c r="A370" s="48"/>
      <c r="B370" s="44"/>
      <c r="C370" s="44"/>
      <c r="D370" s="44"/>
      <c r="E370" s="44"/>
      <c r="F370" s="47"/>
      <c r="G370" s="44"/>
      <c r="H370" s="44"/>
      <c r="I370" s="44"/>
      <c r="J370" s="44"/>
      <c r="K370" s="44"/>
    </row>
    <row r="371" spans="1:11" ht="15.75">
      <c r="A371" s="48"/>
      <c r="B371" s="44"/>
      <c r="C371" s="44"/>
      <c r="D371" s="44"/>
      <c r="E371" s="44"/>
      <c r="F371" s="47"/>
      <c r="G371" s="44"/>
      <c r="H371" s="44"/>
      <c r="I371" s="44"/>
      <c r="J371" s="44"/>
      <c r="K371" s="44"/>
    </row>
    <row r="372" spans="1:11" ht="15.75">
      <c r="A372" s="48"/>
      <c r="B372" s="44"/>
      <c r="C372" s="44"/>
      <c r="D372" s="44"/>
      <c r="E372" s="44"/>
      <c r="F372" s="47"/>
      <c r="G372" s="44"/>
      <c r="H372" s="44"/>
      <c r="I372" s="44"/>
      <c r="J372" s="44"/>
      <c r="K372" s="44"/>
    </row>
    <row r="373" spans="1:11" ht="15.75">
      <c r="A373" s="48"/>
      <c r="B373" s="44"/>
      <c r="C373" s="44"/>
      <c r="D373" s="44"/>
      <c r="E373" s="44"/>
      <c r="F373" s="47"/>
      <c r="G373" s="44"/>
      <c r="H373" s="44"/>
      <c r="I373" s="44"/>
      <c r="J373" s="44"/>
      <c r="K373" s="44"/>
    </row>
    <row r="374" spans="1:11" ht="15.75">
      <c r="A374" s="48"/>
      <c r="B374" s="44"/>
      <c r="C374" s="44"/>
      <c r="D374" s="44"/>
      <c r="E374" s="44"/>
      <c r="F374" s="47"/>
      <c r="G374" s="44"/>
      <c r="H374" s="44"/>
      <c r="I374" s="44"/>
      <c r="J374" s="44"/>
      <c r="K374" s="44"/>
    </row>
    <row r="375" spans="1:11" ht="15.75">
      <c r="A375" s="48"/>
      <c r="B375" s="44"/>
      <c r="C375" s="44"/>
      <c r="D375" s="44"/>
      <c r="E375" s="44"/>
      <c r="F375" s="47"/>
      <c r="G375" s="44"/>
      <c r="H375" s="44"/>
      <c r="I375" s="44"/>
      <c r="J375" s="44"/>
      <c r="K375" s="44"/>
    </row>
    <row r="376" spans="1:11" ht="15.75">
      <c r="A376" s="48"/>
      <c r="B376" s="44"/>
      <c r="C376" s="44"/>
      <c r="D376" s="44"/>
      <c r="E376" s="44"/>
      <c r="F376" s="47"/>
      <c r="G376" s="44"/>
      <c r="H376" s="44"/>
      <c r="I376" s="44"/>
      <c r="J376" s="44"/>
      <c r="K376" s="44"/>
    </row>
    <row r="377" spans="1:11" ht="15.75">
      <c r="A377" s="48"/>
      <c r="B377" s="44"/>
      <c r="C377" s="44"/>
      <c r="D377" s="44"/>
      <c r="E377" s="44"/>
      <c r="F377" s="47"/>
      <c r="G377" s="44"/>
      <c r="H377" s="44"/>
      <c r="I377" s="44"/>
      <c r="J377" s="44"/>
      <c r="K377" s="44"/>
    </row>
    <row r="378" spans="1:11" ht="15.75">
      <c r="A378" s="48"/>
      <c r="B378" s="44"/>
      <c r="C378" s="44"/>
      <c r="D378" s="44"/>
      <c r="E378" s="44"/>
      <c r="F378" s="47"/>
      <c r="G378" s="44"/>
      <c r="H378" s="44"/>
      <c r="I378" s="44"/>
      <c r="J378" s="44"/>
      <c r="K378" s="44"/>
    </row>
    <row r="379" spans="1:11" ht="15.75">
      <c r="A379" s="48"/>
      <c r="B379" s="44"/>
      <c r="C379" s="44"/>
      <c r="D379" s="44"/>
      <c r="E379" s="44"/>
      <c r="F379" s="47"/>
      <c r="G379" s="44"/>
      <c r="H379" s="44"/>
      <c r="I379" s="44"/>
      <c r="J379" s="44"/>
      <c r="K379" s="44"/>
    </row>
    <row r="380" spans="1:11" ht="15.75">
      <c r="A380" s="48"/>
      <c r="B380" s="44"/>
      <c r="C380" s="44"/>
      <c r="D380" s="44"/>
      <c r="E380" s="44"/>
      <c r="F380" s="47"/>
      <c r="G380" s="44"/>
      <c r="H380" s="44"/>
      <c r="I380" s="44"/>
      <c r="J380" s="44"/>
      <c r="K380" s="44"/>
    </row>
    <row r="381" spans="1:11" ht="15.75">
      <c r="A381" s="48"/>
      <c r="B381" s="44"/>
      <c r="C381" s="44"/>
      <c r="D381" s="44"/>
      <c r="E381" s="44"/>
      <c r="F381" s="47"/>
      <c r="G381" s="44"/>
      <c r="H381" s="44"/>
      <c r="I381" s="44"/>
      <c r="J381" s="44"/>
      <c r="K381" s="44"/>
    </row>
    <row r="382" spans="1:11" ht="15.75">
      <c r="A382" s="48"/>
      <c r="B382" s="44"/>
      <c r="C382" s="44"/>
      <c r="D382" s="44"/>
      <c r="E382" s="44"/>
      <c r="F382" s="47"/>
      <c r="G382" s="44"/>
      <c r="H382" s="44"/>
      <c r="I382" s="44"/>
      <c r="J382" s="44"/>
      <c r="K382" s="44"/>
    </row>
    <row r="383" spans="1:11" ht="15.75">
      <c r="A383" s="48"/>
      <c r="B383" s="44"/>
      <c r="C383" s="44"/>
      <c r="D383" s="44"/>
      <c r="E383" s="44"/>
      <c r="F383" s="47"/>
      <c r="G383" s="44"/>
      <c r="H383" s="44"/>
      <c r="I383" s="44"/>
      <c r="J383" s="44"/>
      <c r="K383" s="44"/>
    </row>
    <row r="384" spans="1:11" ht="15.75">
      <c r="A384" s="48"/>
      <c r="B384" s="44"/>
      <c r="C384" s="44"/>
      <c r="D384" s="44"/>
      <c r="E384" s="44"/>
      <c r="F384" s="47"/>
      <c r="G384" s="44"/>
      <c r="H384" s="44"/>
      <c r="I384" s="44"/>
      <c r="J384" s="44"/>
      <c r="K384" s="44"/>
    </row>
    <row r="385" spans="1:11" ht="15.75">
      <c r="A385" s="48"/>
      <c r="B385" s="44"/>
      <c r="C385" s="44"/>
      <c r="D385" s="44"/>
      <c r="E385" s="44"/>
      <c r="F385" s="47"/>
      <c r="G385" s="44"/>
      <c r="H385" s="44"/>
      <c r="I385" s="44"/>
      <c r="J385" s="44"/>
      <c r="K385" s="44"/>
    </row>
    <row r="386" spans="1:11" ht="15.75">
      <c r="A386" s="48"/>
      <c r="B386" s="44"/>
      <c r="C386" s="44"/>
      <c r="D386" s="44"/>
      <c r="E386" s="44"/>
      <c r="F386" s="47"/>
      <c r="G386" s="44"/>
      <c r="H386" s="44"/>
      <c r="I386" s="44"/>
      <c r="J386" s="44"/>
      <c r="K386" s="44"/>
    </row>
    <row r="387" spans="1:11" ht="15.75">
      <c r="A387" s="48"/>
      <c r="B387" s="44"/>
      <c r="C387" s="44"/>
      <c r="D387" s="44"/>
      <c r="E387" s="44"/>
      <c r="F387" s="47"/>
      <c r="G387" s="44"/>
      <c r="H387" s="44"/>
      <c r="I387" s="44"/>
      <c r="J387" s="44"/>
      <c r="K387" s="44"/>
    </row>
    <row r="388" spans="1:11" ht="15.75">
      <c r="A388" s="48"/>
      <c r="B388" s="44"/>
      <c r="C388" s="44"/>
      <c r="D388" s="44"/>
      <c r="E388" s="44"/>
      <c r="F388" s="47"/>
      <c r="G388" s="44"/>
      <c r="H388" s="44"/>
      <c r="I388" s="44"/>
      <c r="J388" s="44"/>
      <c r="K388" s="44"/>
    </row>
    <row r="389" spans="1:11" ht="15.75">
      <c r="A389" s="48"/>
      <c r="B389" s="44"/>
      <c r="C389" s="44"/>
      <c r="D389" s="44"/>
      <c r="E389" s="44"/>
      <c r="F389" s="47"/>
      <c r="G389" s="44"/>
      <c r="H389" s="44"/>
      <c r="I389" s="44"/>
      <c r="J389" s="44"/>
      <c r="K389" s="44"/>
    </row>
    <row r="390" spans="1:11" ht="15.75">
      <c r="A390" s="48"/>
      <c r="B390" s="44"/>
      <c r="C390" s="44"/>
      <c r="D390" s="44"/>
      <c r="E390" s="44"/>
      <c r="F390" s="47"/>
      <c r="G390" s="44"/>
      <c r="H390" s="44"/>
      <c r="I390" s="44"/>
      <c r="J390" s="44"/>
      <c r="K390" s="44"/>
    </row>
    <row r="391" spans="1:11" ht="15.75">
      <c r="A391" s="48"/>
      <c r="B391" s="44"/>
      <c r="C391" s="44"/>
      <c r="D391" s="44"/>
      <c r="E391" s="44"/>
      <c r="F391" s="47"/>
      <c r="G391" s="44"/>
      <c r="H391" s="44"/>
      <c r="I391" s="44"/>
      <c r="J391" s="44"/>
      <c r="K391" s="44"/>
    </row>
    <row r="392" spans="1:11" ht="15.75">
      <c r="A392" s="48"/>
      <c r="B392" s="44"/>
      <c r="C392" s="44"/>
      <c r="D392" s="44"/>
      <c r="E392" s="44"/>
      <c r="F392" s="47"/>
      <c r="G392" s="44"/>
      <c r="H392" s="44"/>
      <c r="I392" s="44"/>
      <c r="J392" s="44"/>
      <c r="K392" s="44"/>
    </row>
    <row r="393" spans="1:11" ht="15.75">
      <c r="A393" s="48"/>
      <c r="B393" s="44"/>
      <c r="C393" s="44"/>
      <c r="D393" s="44"/>
      <c r="E393" s="44"/>
      <c r="F393" s="47"/>
      <c r="G393" s="44"/>
      <c r="H393" s="44"/>
      <c r="I393" s="44"/>
      <c r="J393" s="44"/>
      <c r="K393" s="44"/>
    </row>
    <row r="394" spans="1:11" ht="15.75">
      <c r="A394" s="48"/>
      <c r="B394" s="44"/>
      <c r="C394" s="44"/>
      <c r="D394" s="44"/>
      <c r="E394" s="44"/>
      <c r="F394" s="47"/>
      <c r="G394" s="44"/>
      <c r="H394" s="44"/>
      <c r="I394" s="44"/>
      <c r="J394" s="44"/>
      <c r="K394" s="44"/>
    </row>
    <row r="395" spans="1:11" ht="15.75">
      <c r="A395" s="48"/>
      <c r="B395" s="44"/>
      <c r="C395" s="44"/>
      <c r="D395" s="44"/>
      <c r="E395" s="44"/>
      <c r="F395" s="47"/>
      <c r="G395" s="44"/>
      <c r="H395" s="44"/>
      <c r="I395" s="44"/>
      <c r="J395" s="44"/>
      <c r="K395" s="44"/>
    </row>
    <row r="396" spans="1:11" ht="15.75">
      <c r="A396" s="48"/>
      <c r="B396" s="44"/>
      <c r="C396" s="44"/>
      <c r="D396" s="44"/>
      <c r="E396" s="44"/>
      <c r="F396" s="47"/>
      <c r="G396" s="44"/>
      <c r="H396" s="44"/>
      <c r="I396" s="44"/>
      <c r="J396" s="44"/>
      <c r="K396" s="44"/>
    </row>
    <row r="397" spans="1:11" ht="15.75">
      <c r="A397" s="48"/>
      <c r="B397" s="44"/>
      <c r="C397" s="44"/>
      <c r="D397" s="44"/>
      <c r="E397" s="44"/>
      <c r="F397" s="47"/>
      <c r="G397" s="44"/>
      <c r="H397" s="44"/>
      <c r="I397" s="44"/>
      <c r="J397" s="44"/>
      <c r="K397" s="44"/>
    </row>
    <row r="398" spans="1:11" ht="15.75">
      <c r="A398" s="48"/>
      <c r="B398" s="44"/>
      <c r="C398" s="44"/>
      <c r="D398" s="44"/>
      <c r="E398" s="44"/>
      <c r="F398" s="47"/>
      <c r="G398" s="44"/>
      <c r="H398" s="44"/>
      <c r="I398" s="44"/>
      <c r="J398" s="44"/>
      <c r="K398" s="44"/>
    </row>
    <row r="399" spans="1:11" ht="15.75">
      <c r="A399" s="48"/>
      <c r="B399" s="44"/>
      <c r="C399" s="44"/>
      <c r="D399" s="44"/>
      <c r="E399" s="44"/>
      <c r="F399" s="47"/>
      <c r="G399" s="44"/>
      <c r="H399" s="44"/>
      <c r="I399" s="44"/>
      <c r="J399" s="44"/>
      <c r="K399" s="44"/>
    </row>
    <row r="400" spans="1:11" ht="15.75">
      <c r="A400" s="48"/>
      <c r="B400" s="44"/>
      <c r="C400" s="44"/>
      <c r="D400" s="44"/>
      <c r="E400" s="44"/>
      <c r="F400" s="47"/>
      <c r="G400" s="44"/>
      <c r="H400" s="44"/>
      <c r="I400" s="44"/>
      <c r="J400" s="44"/>
      <c r="K400" s="44"/>
    </row>
    <row r="401" spans="1:11" ht="15.75">
      <c r="A401" s="48"/>
      <c r="B401" s="44"/>
      <c r="C401" s="44"/>
      <c r="D401" s="44"/>
      <c r="E401" s="44"/>
      <c r="F401" s="47"/>
      <c r="G401" s="44"/>
      <c r="H401" s="44"/>
      <c r="I401" s="44"/>
      <c r="J401" s="44"/>
      <c r="K401" s="44"/>
    </row>
    <row r="402" spans="1:11" ht="15.75">
      <c r="A402" s="48"/>
      <c r="B402" s="44"/>
      <c r="C402" s="44"/>
      <c r="D402" s="44"/>
      <c r="E402" s="44"/>
      <c r="F402" s="47"/>
      <c r="G402" s="44"/>
      <c r="H402" s="44"/>
      <c r="I402" s="44"/>
      <c r="J402" s="44"/>
      <c r="K402" s="44"/>
    </row>
    <row r="403" spans="1:11" ht="15.75">
      <c r="A403" s="48"/>
      <c r="B403" s="44"/>
      <c r="C403" s="44"/>
      <c r="D403" s="44"/>
      <c r="E403" s="44"/>
      <c r="F403" s="47"/>
      <c r="G403" s="44"/>
      <c r="H403" s="44"/>
      <c r="I403" s="44"/>
      <c r="J403" s="44"/>
      <c r="K403" s="44"/>
    </row>
    <row r="404" spans="1:11" ht="15.75">
      <c r="A404" s="48"/>
      <c r="B404" s="44"/>
      <c r="C404" s="44"/>
      <c r="D404" s="44"/>
      <c r="E404" s="44"/>
      <c r="F404" s="47"/>
      <c r="G404" s="44"/>
      <c r="H404" s="44"/>
      <c r="I404" s="44"/>
      <c r="J404" s="44"/>
      <c r="K404" s="44"/>
    </row>
    <row r="405" spans="1:11" ht="15.75">
      <c r="A405" s="48"/>
      <c r="B405" s="44"/>
      <c r="C405" s="44"/>
      <c r="D405" s="44"/>
      <c r="E405" s="44"/>
      <c r="F405" s="47"/>
      <c r="G405" s="44"/>
      <c r="H405" s="44"/>
      <c r="I405" s="44"/>
      <c r="J405" s="44"/>
      <c r="K405" s="44"/>
    </row>
    <row r="406" spans="1:11" ht="15.75">
      <c r="A406" s="48"/>
      <c r="B406" s="44"/>
      <c r="C406" s="44"/>
      <c r="D406" s="44"/>
      <c r="E406" s="44"/>
      <c r="F406" s="47"/>
      <c r="G406" s="44"/>
      <c r="H406" s="44"/>
      <c r="I406" s="44"/>
      <c r="J406" s="44"/>
      <c r="K406" s="44"/>
    </row>
    <row r="407" spans="1:11" ht="15.75">
      <c r="A407" s="48"/>
      <c r="B407" s="44"/>
      <c r="C407" s="44"/>
      <c r="D407" s="44"/>
      <c r="E407" s="44"/>
      <c r="F407" s="47"/>
      <c r="G407" s="44"/>
      <c r="H407" s="44"/>
      <c r="I407" s="44"/>
      <c r="J407" s="44"/>
      <c r="K407" s="44"/>
    </row>
    <row r="408" spans="1:11" ht="15.75">
      <c r="A408" s="48"/>
      <c r="B408" s="44"/>
      <c r="C408" s="44"/>
      <c r="D408" s="44"/>
      <c r="E408" s="44"/>
      <c r="F408" s="47"/>
      <c r="G408" s="44"/>
      <c r="H408" s="44"/>
      <c r="I408" s="44"/>
      <c r="J408" s="44"/>
      <c r="K408" s="44"/>
    </row>
    <row r="409" spans="1:11" ht="15.75">
      <c r="A409" s="48"/>
      <c r="B409" s="44"/>
      <c r="C409" s="44"/>
      <c r="D409" s="44"/>
      <c r="E409" s="44"/>
      <c r="F409" s="47"/>
      <c r="G409" s="44"/>
      <c r="H409" s="44"/>
      <c r="I409" s="44"/>
      <c r="J409" s="44"/>
      <c r="K409" s="44"/>
    </row>
    <row r="410" spans="1:11" ht="15.75">
      <c r="A410" s="48"/>
      <c r="B410" s="44"/>
      <c r="C410" s="44"/>
      <c r="D410" s="44"/>
      <c r="E410" s="44"/>
      <c r="F410" s="47"/>
      <c r="G410" s="44"/>
      <c r="H410" s="44"/>
      <c r="I410" s="44"/>
      <c r="J410" s="44"/>
      <c r="K410" s="44"/>
    </row>
    <row r="411" spans="1:11" ht="15.75">
      <c r="A411" s="48"/>
      <c r="B411" s="44"/>
      <c r="C411" s="44"/>
      <c r="D411" s="44"/>
      <c r="E411" s="44"/>
      <c r="F411" s="47"/>
      <c r="G411" s="44"/>
      <c r="H411" s="44"/>
      <c r="I411" s="44"/>
      <c r="J411" s="44"/>
      <c r="K411" s="44"/>
    </row>
    <row r="412" spans="1:11" ht="15.75">
      <c r="A412" s="48"/>
      <c r="B412" s="44"/>
      <c r="C412" s="44"/>
      <c r="D412" s="44"/>
      <c r="E412" s="44"/>
      <c r="F412" s="47"/>
      <c r="G412" s="44"/>
      <c r="H412" s="44"/>
      <c r="I412" s="44"/>
      <c r="J412" s="44"/>
      <c r="K412" s="44"/>
    </row>
    <row r="413" spans="1:11" ht="15.75">
      <c r="A413" s="48"/>
      <c r="B413" s="44"/>
      <c r="C413" s="44"/>
      <c r="D413" s="44"/>
      <c r="E413" s="44"/>
      <c r="F413" s="47"/>
      <c r="G413" s="44"/>
      <c r="H413" s="44"/>
      <c r="I413" s="44"/>
      <c r="J413" s="44"/>
      <c r="K413" s="44"/>
    </row>
    <row r="414" spans="1:11" ht="15.75">
      <c r="A414" s="48"/>
      <c r="B414" s="44"/>
      <c r="C414" s="44"/>
      <c r="D414" s="44"/>
      <c r="E414" s="44"/>
      <c r="F414" s="47"/>
      <c r="G414" s="44"/>
      <c r="H414" s="44"/>
      <c r="I414" s="44"/>
      <c r="J414" s="44"/>
      <c r="K414" s="44"/>
    </row>
    <row r="415" spans="1:11" ht="15.75">
      <c r="A415" s="48"/>
      <c r="B415" s="44"/>
      <c r="C415" s="44"/>
      <c r="D415" s="44"/>
      <c r="E415" s="44"/>
      <c r="F415" s="47"/>
      <c r="G415" s="44"/>
      <c r="H415" s="44"/>
      <c r="I415" s="44"/>
      <c r="J415" s="44"/>
      <c r="K415" s="44"/>
    </row>
    <row r="416" spans="1:11" ht="15.75">
      <c r="A416" s="48"/>
      <c r="B416" s="44"/>
      <c r="C416" s="44"/>
      <c r="D416" s="44"/>
      <c r="E416" s="44"/>
      <c r="F416" s="47"/>
      <c r="G416" s="44"/>
      <c r="H416" s="44"/>
      <c r="I416" s="44"/>
      <c r="J416" s="44"/>
      <c r="K416" s="44"/>
    </row>
    <row r="417" spans="1:11" ht="15.75">
      <c r="A417" s="48"/>
      <c r="B417" s="44"/>
      <c r="C417" s="44"/>
      <c r="D417" s="44"/>
      <c r="E417" s="44"/>
      <c r="F417" s="47"/>
      <c r="G417" s="44"/>
      <c r="H417" s="44"/>
      <c r="I417" s="44"/>
      <c r="J417" s="44"/>
      <c r="K417" s="44"/>
    </row>
    <row r="418" spans="1:11" ht="15.75">
      <c r="A418" s="48"/>
      <c r="B418" s="44"/>
      <c r="C418" s="44"/>
      <c r="D418" s="44"/>
      <c r="E418" s="44"/>
      <c r="F418" s="47"/>
      <c r="G418" s="44"/>
      <c r="H418" s="44"/>
      <c r="I418" s="44"/>
      <c r="J418" s="44"/>
      <c r="K418" s="44"/>
    </row>
    <row r="419" spans="1:11" ht="15.75">
      <c r="A419" s="48"/>
      <c r="B419" s="44"/>
      <c r="C419" s="44"/>
      <c r="D419" s="44"/>
      <c r="E419" s="44"/>
      <c r="F419" s="47"/>
      <c r="G419" s="44"/>
      <c r="H419" s="44"/>
      <c r="I419" s="44"/>
      <c r="J419" s="44"/>
      <c r="K419" s="44"/>
    </row>
    <row r="420" spans="1:11" ht="15.75">
      <c r="A420" s="48"/>
      <c r="B420" s="44"/>
      <c r="C420" s="44"/>
      <c r="D420" s="44"/>
      <c r="E420" s="44"/>
      <c r="F420" s="47"/>
      <c r="G420" s="44"/>
      <c r="H420" s="44"/>
      <c r="I420" s="44"/>
      <c r="J420" s="44"/>
      <c r="K420" s="44"/>
    </row>
    <row r="421" spans="1:11" ht="15.75">
      <c r="A421" s="48"/>
      <c r="B421" s="44"/>
      <c r="C421" s="44"/>
      <c r="D421" s="44"/>
      <c r="E421" s="44"/>
      <c r="F421" s="47"/>
      <c r="G421" s="44"/>
      <c r="H421" s="44"/>
      <c r="I421" s="44"/>
      <c r="J421" s="44"/>
      <c r="K421" s="44"/>
    </row>
    <row r="422" spans="1:11" ht="15.75">
      <c r="A422" s="48"/>
      <c r="B422" s="44"/>
      <c r="C422" s="44"/>
      <c r="D422" s="44"/>
      <c r="E422" s="44"/>
      <c r="F422" s="47"/>
      <c r="G422" s="44"/>
      <c r="H422" s="44"/>
      <c r="I422" s="44"/>
      <c r="J422" s="44"/>
      <c r="K422" s="44"/>
    </row>
    <row r="423" spans="1:11" ht="15.75">
      <c r="A423" s="48"/>
      <c r="B423" s="44"/>
      <c r="C423" s="44"/>
      <c r="D423" s="44"/>
      <c r="E423" s="44"/>
      <c r="F423" s="47"/>
      <c r="G423" s="44"/>
      <c r="H423" s="44"/>
      <c r="I423" s="44"/>
      <c r="J423" s="44"/>
      <c r="K423" s="44"/>
    </row>
    <row r="424" spans="1:11" ht="15.75">
      <c r="A424" s="48"/>
      <c r="B424" s="44"/>
      <c r="C424" s="44"/>
      <c r="D424" s="44"/>
      <c r="E424" s="44"/>
      <c r="F424" s="47"/>
      <c r="G424" s="44"/>
      <c r="H424" s="44"/>
      <c r="I424" s="44"/>
      <c r="J424" s="44"/>
      <c r="K424" s="44"/>
    </row>
    <row r="425" spans="1:11" ht="15.75">
      <c r="A425" s="48"/>
      <c r="B425" s="44"/>
      <c r="C425" s="44"/>
      <c r="D425" s="44"/>
      <c r="E425" s="44"/>
      <c r="F425" s="47"/>
      <c r="G425" s="44"/>
      <c r="H425" s="44"/>
      <c r="I425" s="44"/>
      <c r="J425" s="44"/>
      <c r="K425" s="44"/>
    </row>
    <row r="426" spans="1:11" ht="15.75">
      <c r="A426" s="48"/>
      <c r="B426" s="44"/>
      <c r="C426" s="44"/>
      <c r="D426" s="44"/>
      <c r="E426" s="44"/>
      <c r="F426" s="47"/>
      <c r="G426" s="44"/>
      <c r="H426" s="44"/>
      <c r="I426" s="44"/>
      <c r="J426" s="44"/>
      <c r="K426" s="44"/>
    </row>
    <row r="427" spans="1:11" ht="15.75">
      <c r="A427" s="48"/>
      <c r="B427" s="44"/>
      <c r="C427" s="44"/>
      <c r="D427" s="44"/>
      <c r="E427" s="44"/>
      <c r="F427" s="47"/>
      <c r="G427" s="44"/>
      <c r="H427" s="44"/>
      <c r="I427" s="44"/>
      <c r="J427" s="44"/>
      <c r="K427" s="44"/>
    </row>
    <row r="428" spans="1:11" ht="15.75">
      <c r="A428" s="48"/>
      <c r="B428" s="44"/>
      <c r="C428" s="44"/>
      <c r="D428" s="44"/>
      <c r="E428" s="44"/>
      <c r="F428" s="47"/>
      <c r="G428" s="44"/>
      <c r="H428" s="44"/>
      <c r="I428" s="44"/>
      <c r="J428" s="44"/>
      <c r="K428" s="44"/>
    </row>
    <row r="429" spans="1:11" ht="15.75">
      <c r="A429" s="48"/>
      <c r="B429" s="44"/>
      <c r="C429" s="44"/>
      <c r="D429" s="44"/>
      <c r="E429" s="44"/>
      <c r="F429" s="47"/>
      <c r="G429" s="44"/>
      <c r="H429" s="44"/>
      <c r="I429" s="44"/>
      <c r="J429" s="44"/>
      <c r="K429" s="44"/>
    </row>
    <row r="430" spans="1:11" ht="15.75">
      <c r="A430" s="48"/>
      <c r="B430" s="44"/>
      <c r="C430" s="44"/>
      <c r="D430" s="44"/>
      <c r="E430" s="44"/>
      <c r="F430" s="47"/>
      <c r="G430" s="44"/>
      <c r="H430" s="44"/>
      <c r="I430" s="44"/>
      <c r="J430" s="44"/>
      <c r="K430" s="44"/>
    </row>
    <row r="431" spans="1:11" ht="15.75">
      <c r="A431" s="48"/>
      <c r="B431" s="44"/>
      <c r="C431" s="44"/>
      <c r="D431" s="44"/>
      <c r="E431" s="44"/>
      <c r="F431" s="47"/>
      <c r="G431" s="44"/>
      <c r="H431" s="44"/>
      <c r="I431" s="44"/>
      <c r="J431" s="44"/>
      <c r="K431" s="44"/>
    </row>
    <row r="432" spans="1:11" ht="15.75">
      <c r="A432" s="48"/>
      <c r="B432" s="44"/>
      <c r="C432" s="44"/>
      <c r="D432" s="44"/>
      <c r="E432" s="44"/>
      <c r="F432" s="47"/>
      <c r="G432" s="44"/>
      <c r="H432" s="44"/>
      <c r="I432" s="44"/>
      <c r="J432" s="44"/>
      <c r="K432" s="44"/>
    </row>
    <row r="433" spans="1:11" ht="15.75">
      <c r="A433" s="48"/>
      <c r="B433" s="44"/>
      <c r="C433" s="44"/>
      <c r="D433" s="44"/>
      <c r="E433" s="44"/>
      <c r="F433" s="47"/>
      <c r="G433" s="44"/>
      <c r="H433" s="44"/>
      <c r="I433" s="44"/>
      <c r="J433" s="44"/>
      <c r="K433" s="44"/>
    </row>
    <row r="434" spans="1:11" ht="15.75">
      <c r="A434" s="48"/>
      <c r="B434" s="44"/>
      <c r="C434" s="44"/>
      <c r="D434" s="44"/>
      <c r="E434" s="44"/>
      <c r="F434" s="47"/>
      <c r="G434" s="44"/>
      <c r="H434" s="44"/>
      <c r="I434" s="44"/>
      <c r="J434" s="44"/>
      <c r="K434" s="44"/>
    </row>
    <row r="435" spans="1:11" ht="15.75">
      <c r="A435" s="48"/>
      <c r="B435" s="44"/>
      <c r="C435" s="44"/>
      <c r="D435" s="44"/>
      <c r="E435" s="44"/>
      <c r="F435" s="47"/>
      <c r="G435" s="44"/>
      <c r="H435" s="44"/>
      <c r="I435" s="44"/>
      <c r="J435" s="44"/>
      <c r="K435" s="44"/>
    </row>
    <row r="436" spans="1:11" ht="15.75">
      <c r="A436" s="48"/>
      <c r="B436" s="44"/>
      <c r="C436" s="44"/>
      <c r="D436" s="44"/>
      <c r="E436" s="44"/>
      <c r="F436" s="47"/>
      <c r="G436" s="44"/>
      <c r="H436" s="44"/>
      <c r="I436" s="44"/>
      <c r="J436" s="44"/>
      <c r="K436" s="44"/>
    </row>
    <row r="437" spans="1:11" ht="15.75">
      <c r="A437" s="48"/>
      <c r="B437" s="44"/>
      <c r="C437" s="44"/>
      <c r="D437" s="44"/>
      <c r="E437" s="44"/>
      <c r="F437" s="47"/>
      <c r="G437" s="44"/>
      <c r="H437" s="44"/>
      <c r="I437" s="44"/>
      <c r="J437" s="44"/>
      <c r="K437" s="44"/>
    </row>
    <row r="438" spans="1:11" ht="15.75">
      <c r="A438" s="48"/>
      <c r="B438" s="44"/>
      <c r="C438" s="44"/>
      <c r="D438" s="44"/>
      <c r="E438" s="44"/>
      <c r="F438" s="47"/>
      <c r="G438" s="44"/>
      <c r="H438" s="44"/>
      <c r="I438" s="44"/>
      <c r="J438" s="44"/>
      <c r="K438" s="44"/>
    </row>
    <row r="439" spans="1:11" ht="15.75">
      <c r="A439" s="48"/>
      <c r="B439" s="44"/>
      <c r="C439" s="44"/>
      <c r="D439" s="44"/>
      <c r="E439" s="44"/>
      <c r="F439" s="47"/>
      <c r="G439" s="44"/>
      <c r="H439" s="44"/>
      <c r="I439" s="44"/>
      <c r="J439" s="44"/>
      <c r="K439" s="44"/>
    </row>
  </sheetData>
  <mergeCells count="121">
    <mergeCell ref="A7:J7"/>
    <mergeCell ref="B86:K86"/>
    <mergeCell ref="B89:K89"/>
    <mergeCell ref="B73:K73"/>
    <mergeCell ref="J10:J14"/>
    <mergeCell ref="K8:K14"/>
    <mergeCell ref="E8:J8"/>
    <mergeCell ref="F9:J9"/>
    <mergeCell ref="E9:E14"/>
    <mergeCell ref="F10:F14"/>
    <mergeCell ref="A5:K5"/>
    <mergeCell ref="A6:K6"/>
    <mergeCell ref="B1:K1"/>
    <mergeCell ref="B2:K2"/>
    <mergeCell ref="B3:K3"/>
    <mergeCell ref="A19:A20"/>
    <mergeCell ref="B42:K42"/>
    <mergeCell ref="B35:K35"/>
    <mergeCell ref="G10:G14"/>
    <mergeCell ref="A8:A14"/>
    <mergeCell ref="B8:B14"/>
    <mergeCell ref="C8:C14"/>
    <mergeCell ref="D8:D14"/>
    <mergeCell ref="H10:I14"/>
    <mergeCell ref="H15:I15"/>
    <mergeCell ref="H41:I41"/>
    <mergeCell ref="H43:I43"/>
    <mergeCell ref="H46:I46"/>
    <mergeCell ref="H47:I47"/>
    <mergeCell ref="A71:D71"/>
    <mergeCell ref="A58:D58"/>
    <mergeCell ref="B55:K55"/>
    <mergeCell ref="B54:K54"/>
    <mergeCell ref="A65:A70"/>
    <mergeCell ref="A61:A63"/>
    <mergeCell ref="B59:K59"/>
    <mergeCell ref="B60:K60"/>
    <mergeCell ref="H56:I56"/>
    <mergeCell ref="H57:I57"/>
    <mergeCell ref="A94:D94"/>
    <mergeCell ref="B72:K72"/>
    <mergeCell ref="A87:A88"/>
    <mergeCell ref="A90:A91"/>
    <mergeCell ref="A83:A84"/>
    <mergeCell ref="A76:A78"/>
    <mergeCell ref="A92:D92"/>
    <mergeCell ref="A93:D93"/>
    <mergeCell ref="H76:I76"/>
    <mergeCell ref="H77:I77"/>
    <mergeCell ref="A49:A51"/>
    <mergeCell ref="A56:A57"/>
    <mergeCell ref="A22:A23"/>
    <mergeCell ref="A25:A28"/>
    <mergeCell ref="A36:A37"/>
    <mergeCell ref="A31:A34"/>
    <mergeCell ref="A52:D52"/>
    <mergeCell ref="B30:K30"/>
    <mergeCell ref="B24:K24"/>
    <mergeCell ref="H38:I38"/>
    <mergeCell ref="B16:K16"/>
    <mergeCell ref="H22:I22"/>
    <mergeCell ref="H23:I23"/>
    <mergeCell ref="H25:I25"/>
    <mergeCell ref="H21:I21"/>
    <mergeCell ref="H19:I19"/>
    <mergeCell ref="H20:I20"/>
    <mergeCell ref="B18:K18"/>
    <mergeCell ref="B17:K17"/>
    <mergeCell ref="H26:I26"/>
    <mergeCell ref="H27:I27"/>
    <mergeCell ref="H28:I28"/>
    <mergeCell ref="H31:I31"/>
    <mergeCell ref="H32:I32"/>
    <mergeCell ref="H29:I29"/>
    <mergeCell ref="H33:I33"/>
    <mergeCell ref="H34:I34"/>
    <mergeCell ref="H36:I36"/>
    <mergeCell ref="H37:I37"/>
    <mergeCell ref="H49:I49"/>
    <mergeCell ref="H50:I50"/>
    <mergeCell ref="B48:K48"/>
    <mergeCell ref="B45:K45"/>
    <mergeCell ref="A47:D47"/>
    <mergeCell ref="A39:A41"/>
    <mergeCell ref="H39:I39"/>
    <mergeCell ref="H40:I40"/>
    <mergeCell ref="H51:I51"/>
    <mergeCell ref="H52:I52"/>
    <mergeCell ref="H66:I66"/>
    <mergeCell ref="H67:I67"/>
    <mergeCell ref="H58:I58"/>
    <mergeCell ref="H61:I61"/>
    <mergeCell ref="H62:I62"/>
    <mergeCell ref="H63:I63"/>
    <mergeCell ref="H78:I78"/>
    <mergeCell ref="H79:I79"/>
    <mergeCell ref="H83:I83"/>
    <mergeCell ref="H84:I84"/>
    <mergeCell ref="B82:K82"/>
    <mergeCell ref="B81:K81"/>
    <mergeCell ref="B80:K80"/>
    <mergeCell ref="A79:D79"/>
    <mergeCell ref="E79:F79"/>
    <mergeCell ref="H92:I92"/>
    <mergeCell ref="H93:I93"/>
    <mergeCell ref="H94:I94"/>
    <mergeCell ref="H85:I85"/>
    <mergeCell ref="H87:I87"/>
    <mergeCell ref="H88:I88"/>
    <mergeCell ref="H90:I90"/>
    <mergeCell ref="H91:I91"/>
    <mergeCell ref="H75:I75"/>
    <mergeCell ref="H64:I64"/>
    <mergeCell ref="H53:I53"/>
    <mergeCell ref="H44:I44"/>
    <mergeCell ref="H69:I69"/>
    <mergeCell ref="H70:I70"/>
    <mergeCell ref="H71:I71"/>
    <mergeCell ref="H74:I74"/>
    <mergeCell ref="H65:I65"/>
    <mergeCell ref="H68:I68"/>
  </mergeCells>
  <printOptions/>
  <pageMargins left="0.5118110236220472" right="0.5118110236220472" top="0.5511811023622047" bottom="0.4330708661417323" header="0.2362204724409449" footer="0.35433070866141736"/>
  <pageSetup horizontalDpi="600" verticalDpi="600" orientation="landscape" paperSize="9" scale="98"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dc:creator>
  <cp:keywords/>
  <dc:description/>
  <cp:lastModifiedBy>Охрименко Владимир</cp:lastModifiedBy>
  <cp:lastPrinted>2015-02-27T08:39:44Z</cp:lastPrinted>
  <dcterms:created xsi:type="dcterms:W3CDTF">2007-11-02T07:31:55Z</dcterms:created>
  <dcterms:modified xsi:type="dcterms:W3CDTF">2015-02-27T08:41:05Z</dcterms:modified>
  <cp:category/>
  <cp:version/>
  <cp:contentType/>
  <cp:contentStatus/>
</cp:coreProperties>
</file>