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форме" sheetId="1" r:id="rId1"/>
  </sheets>
  <definedNames>
    <definedName name="_xlnm.Print_Area" localSheetId="0">'по форме'!$A$1:$G$105</definedName>
  </definedNames>
  <calcPr fullCalcOnLoad="1"/>
</workbook>
</file>

<file path=xl/sharedStrings.xml><?xml version="1.0" encoding="utf-8"?>
<sst xmlns="http://schemas.openxmlformats.org/spreadsheetml/2006/main" count="135" uniqueCount="106">
  <si>
    <t>№ п/п</t>
  </si>
  <si>
    <t>КВК</t>
  </si>
  <si>
    <t>КТКВ</t>
  </si>
  <si>
    <t>Загальний фонд</t>
  </si>
  <si>
    <t>Спеціальний фонд</t>
  </si>
  <si>
    <t>006</t>
  </si>
  <si>
    <t>250404</t>
  </si>
  <si>
    <t>Інші видатки</t>
  </si>
  <si>
    <t>(тис.грн.)</t>
  </si>
  <si>
    <t>Департамент розвитку торгівлі, побутового обслуговування, транспорту та зв"язку</t>
  </si>
  <si>
    <t xml:space="preserve">до рішення Кіровоградської міської ради </t>
  </si>
  <si>
    <t>070</t>
  </si>
  <si>
    <t>Управління з питань надзвичайних ситуацій та цивільного захисту населення</t>
  </si>
  <si>
    <t>020</t>
  </si>
  <si>
    <t>Управління освіти</t>
  </si>
  <si>
    <t>070303</t>
  </si>
  <si>
    <t>060</t>
  </si>
  <si>
    <t>Відділ сім"ї і молоді</t>
  </si>
  <si>
    <t>Відділ фізичної культури та спорту</t>
  </si>
  <si>
    <t>080</t>
  </si>
  <si>
    <t>100000</t>
  </si>
  <si>
    <t>Засоби масової інформації</t>
  </si>
  <si>
    <t>070401</t>
  </si>
  <si>
    <t>210105</t>
  </si>
  <si>
    <t>Позашкільні заклади освіти, заходи із позашкільної роботи з дітьми</t>
  </si>
  <si>
    <t>Дитячі будинки</t>
  </si>
  <si>
    <t>Житлово-комунальне господарство</t>
  </si>
  <si>
    <t>Компенсаційні виплати на пільговий проїзд автомобільним транспортом окремим категоріям громадян</t>
  </si>
  <si>
    <t>Видатки на проведення робіт, пов"язаних із будівництвом, реконструкцією, ремонтом та утриманням автомобільних доріг</t>
  </si>
  <si>
    <t>090000</t>
  </si>
  <si>
    <t>Соціальний захист та соціальне забезпечення</t>
  </si>
  <si>
    <t>150101</t>
  </si>
  <si>
    <t>030</t>
  </si>
  <si>
    <t>Управління охорони здоров"я</t>
  </si>
  <si>
    <t>180409</t>
  </si>
  <si>
    <t>Управління капітального будівництва</t>
  </si>
  <si>
    <t>Управління земельних відносин та охорони навколишнього природного середовища</t>
  </si>
  <si>
    <t>Інша діяльність у сфері охорони навколишнього природного середовища</t>
  </si>
  <si>
    <t>Департамент житлово-комунального господарства</t>
  </si>
  <si>
    <t>Видатки на запобігання та ліквідацію надзвичайних ситуацій та наслідків стихійного лиха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</si>
  <si>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</si>
  <si>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</si>
  <si>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90000</t>
  </si>
  <si>
    <t>Назва головного розпорядника коштів, найменування КТКВ</t>
  </si>
  <si>
    <t>Сума</t>
  </si>
  <si>
    <t>Разом</t>
  </si>
  <si>
    <t>120000</t>
  </si>
  <si>
    <t>Найменування програми (дата, номер рішення міської ради)</t>
  </si>
  <si>
    <t>235</t>
  </si>
  <si>
    <t xml:space="preserve">Виконавчий комітет міської ради </t>
  </si>
  <si>
    <t>Програма соціального захисту та соціальної підтримки малозабезпечених категорій населення міста Кіровограда на 2009 рік (від 10.02.09 №1731)</t>
  </si>
  <si>
    <t>Програма економічної підтримки засобів масової інформації міста Кіровограда на 2009 рік (від 17.02.09 №1758)</t>
  </si>
  <si>
    <t>Програма фінансового забезпечення відзначення визначних подій та нагородження відзнаками Кіровоградської міської ради та виконавчого комітету в м.Кіровограді на 2009 рік (від 17.02.09 №1741)</t>
  </si>
  <si>
    <t>Програма підготовки, перепідготовки та підвищення кваліфікації посадових осіб місцевого самоврядування та працівників виконавчих органів Кіровоградської міської ради на 2009 рік (17.02.09 №1742)</t>
  </si>
  <si>
    <t>Програма розвитку комп"ютеризації виконавчих органів Кіровоградської міської ради (від 17.02.09 №1747)</t>
  </si>
  <si>
    <t>Програма представництва Асоціації міст України Кіровоградського регіонального відділення Асоціації міст України на 2009 рік (від 17.02.09 №1748)</t>
  </si>
  <si>
    <t>Міська програма реалізації вимог Закону України "Про дозвільну систему у сфері господарської діяльності" на 2009 рік (від 17.02.09 №1750)</t>
  </si>
  <si>
    <t>Комплексна програма діяльності Кіровоградської міської дружини на 2009 рік (від 17.02.09 №1751)</t>
  </si>
  <si>
    <t>Програма забезпечення умов діяльності депутатів Кіровоградської міської ради п"ятого скликання на 2009 рік (від 17.02.09 №1776)</t>
  </si>
  <si>
    <t>Програма фінансового забезпечення підготовки та відзначення 255-річчя міста Кіровограда (від 19.02.09 №1780)</t>
  </si>
  <si>
    <t>Програма розвитку технічного захисту інформації в виконавчих органах Кіровоградської міської ради на 2009 рік (від 19.02.09 №1782)</t>
  </si>
  <si>
    <t>Програма щодо забезпечення умов для більш широкої участі громадськості в обговоренні та вирішенні важливих питань місцевого значення "Діалог" (від 19.02.09 №1783)</t>
  </si>
  <si>
    <t>Програма розвитку позашкільної освіти міста Кіровограда на 2009 рік (від 10.03.09 №391)</t>
  </si>
  <si>
    <t>Міська цільова соціальна програма реформування системи закладів для дітей-сиріт та дітей, позбавлених батьківського піклування (від 17.02.09 №1753)</t>
  </si>
  <si>
    <t>Програма "Молодь Кіровограда" на 2009 рік (від 17.02.09 №1752)</t>
  </si>
  <si>
    <t>Програма соціальної підтримки, розвитку та становлення сімей, дітей та молоді м.Кіровограда на 2009 рік (від 17.02.09 №1759)</t>
  </si>
  <si>
    <t>Програма розвитку житлово-комунального господарства та благоустрою міста Кіровограда на 2009 рік (від 10.02.09 №1738 з урахуванням змін)</t>
  </si>
  <si>
    <t>170703</t>
  </si>
  <si>
    <t>Програма будівництва, реконструкції, ремонту доріг та експлуатації дорожньої системи в місті Кіровограді на 2009 рік (від 19.02.09 №1781)</t>
  </si>
  <si>
    <t>104</t>
  </si>
  <si>
    <t>Відділ культури і туризму</t>
  </si>
  <si>
    <t xml:space="preserve">080 </t>
  </si>
  <si>
    <t>80000</t>
  </si>
  <si>
    <t>Програма економічного і соціального розвитку галузі охорона здоров"я (від 12.03.09 №1864)</t>
  </si>
  <si>
    <t>Охорона здоров"я</t>
  </si>
  <si>
    <t>110103</t>
  </si>
  <si>
    <t>Інші культурно-освітні заклади і заходи</t>
  </si>
  <si>
    <t>Програма розвитку культури і мистецтва в м.Кіровограді на 2009 рік (від 19.02.09 №1744</t>
  </si>
  <si>
    <t>150</t>
  </si>
  <si>
    <t>130102</t>
  </si>
  <si>
    <t>Програма діяльності фізичної культури і спорту в м.Кіровограді на 2009 рік (від 17.02.09 №1739)</t>
  </si>
  <si>
    <t>161</t>
  </si>
  <si>
    <t>Програма зайнятості населення м.Кіровограда на 2008-2009 роки (від 17.02.09 №1754)</t>
  </si>
  <si>
    <t>Програма управління комунальним майном на 2009 рік (від 12.03.09 №1865)</t>
  </si>
  <si>
    <t>191</t>
  </si>
  <si>
    <t>170102</t>
  </si>
  <si>
    <t>Програма розвитку міського пасажирського транспорту та зв"язку м.Кіровограда на 2009 рік (від 03.03.09 №1788)</t>
  </si>
  <si>
    <t>240604</t>
  </si>
  <si>
    <t>Програма природоохоронних заходів місцевого значення на 2009 рік (від 17.02.09 №1779)</t>
  </si>
  <si>
    <t>Програма запобігання надзвичайним ситуаціям та ліквідації їх наслідків на 2009 рік (від 17.02.09 №1743)</t>
  </si>
  <si>
    <t>Всього</t>
  </si>
  <si>
    <r>
      <t xml:space="preserve">Департамент житлово-комунального господарства   </t>
    </r>
    <r>
      <rPr>
        <sz val="12"/>
        <rFont val="Times New Roman"/>
        <family val="1"/>
      </rPr>
      <t xml:space="preserve">                                                                Внески органів місцевого самоврядування у статутні фонди суб"єктів підприємницької діяльності</t>
    </r>
  </si>
  <si>
    <r>
      <t xml:space="preserve">Управління капітального будівництва  </t>
    </r>
    <r>
      <rPr>
        <sz val="12"/>
        <rFont val="Times New Roman"/>
        <family val="1"/>
      </rPr>
      <t xml:space="preserve">              Цільові фонди, утворені органами місцевого самоврядування</t>
    </r>
  </si>
  <si>
    <t>191     240900</t>
  </si>
  <si>
    <t>Програма інвестиційної діяльності м.Кіровограда на 2009 рік                  (від 17.02.09 №1771)</t>
  </si>
  <si>
    <t>Програма інвестиційної діяльності м.Кіровограда на 2009 рік                   (від 17.02.09 №1771)</t>
  </si>
  <si>
    <t>Програма інвестиційної діяльності м.Кіровограда на 2009 рік                     (від 17.02.09 №1771)</t>
  </si>
  <si>
    <t>243</t>
  </si>
  <si>
    <t>Додаток 5</t>
  </si>
  <si>
    <t>Капітальні вкладення - разом</t>
  </si>
  <si>
    <t>Перелік програм по міському бюджету м. Кіровограда на 2009 рік</t>
  </si>
  <si>
    <t>Департамент економіки та фінансів</t>
  </si>
  <si>
    <t>Заходи з фізичної культури та спорту</t>
  </si>
  <si>
    <t>2</t>
  </si>
  <si>
    <t>3</t>
  </si>
  <si>
    <t>від 26 травня 2009 року №1996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</si>
</sst>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center"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89" fontId="2" fillId="0" borderId="1" xfId="0" applyNumberFormat="1" applyFont="1" applyBorder="1" applyAlignment="1">
      <alignment horizontal="center"/>
    </xf>
    <xf numFmtId="189" fontId="3" fillId="0" borderId="4" xfId="0" applyNumberFormat="1" applyFont="1" applyBorder="1" applyAlignment="1">
      <alignment horizontal="center"/>
    </xf>
    <xf numFmtId="189" fontId="3" fillId="0" borderId="5" xfId="0" applyNumberFormat="1" applyFont="1" applyBorder="1" applyAlignment="1">
      <alignment horizontal="center"/>
    </xf>
    <xf numFmtId="189" fontId="2" fillId="0" borderId="6" xfId="0" applyNumberFormat="1" applyFont="1" applyBorder="1" applyAlignment="1">
      <alignment horizontal="center"/>
    </xf>
    <xf numFmtId="189" fontId="2" fillId="0" borderId="0" xfId="0" applyNumberFormat="1" applyFont="1" applyAlignment="1">
      <alignment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18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188" fontId="0" fillId="0" borderId="0" xfId="0" applyNumberFormat="1" applyAlignment="1">
      <alignment/>
    </xf>
    <xf numFmtId="49" fontId="2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189" fontId="2" fillId="0" borderId="0" xfId="0" applyNumberFormat="1" applyFont="1" applyFill="1" applyBorder="1" applyAlignment="1">
      <alignment horizontal="center"/>
    </xf>
    <xf numFmtId="189" fontId="2" fillId="0" borderId="14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89" fontId="2" fillId="0" borderId="13" xfId="0" applyNumberFormat="1" applyFont="1" applyBorder="1" applyAlignment="1">
      <alignment horizontal="center"/>
    </xf>
    <xf numFmtId="189" fontId="2" fillId="0" borderId="13" xfId="0" applyNumberFormat="1" applyFont="1" applyFill="1" applyBorder="1" applyAlignment="1">
      <alignment horizontal="center"/>
    </xf>
    <xf numFmtId="189" fontId="2" fillId="0" borderId="1" xfId="0" applyNumberFormat="1" applyFont="1" applyFill="1" applyBorder="1" applyAlignment="1">
      <alignment horizontal="center"/>
    </xf>
    <xf numFmtId="189" fontId="3" fillId="0" borderId="13" xfId="0" applyNumberFormat="1" applyFont="1" applyBorder="1" applyAlignment="1">
      <alignment horizontal="center"/>
    </xf>
    <xf numFmtId="189" fontId="3" fillId="0" borderId="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justify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wrapText="1"/>
    </xf>
    <xf numFmtId="49" fontId="6" fillId="0" borderId="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8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49" fontId="2" fillId="0" borderId="15" xfId="0" applyNumberFormat="1" applyFont="1" applyBorder="1" applyAlignment="1">
      <alignment horizontal="center" vertical="justify"/>
    </xf>
    <xf numFmtId="49" fontId="6" fillId="0" borderId="15" xfId="0" applyNumberFormat="1" applyFont="1" applyBorder="1" applyAlignment="1">
      <alignment horizontal="center" vertical="justify"/>
    </xf>
    <xf numFmtId="49" fontId="2" fillId="0" borderId="21" xfId="0" applyNumberFormat="1" applyFont="1" applyBorder="1" applyAlignment="1">
      <alignment horizontal="center" vertical="justify"/>
    </xf>
    <xf numFmtId="49" fontId="6" fillId="0" borderId="3" xfId="0" applyNumberFormat="1" applyFont="1" applyBorder="1" applyAlignment="1">
      <alignment horizontal="center" vertical="justify"/>
    </xf>
    <xf numFmtId="49" fontId="2" fillId="0" borderId="2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justify"/>
    </xf>
    <xf numFmtId="49" fontId="2" fillId="0" borderId="9" xfId="0" applyNumberFormat="1" applyFont="1" applyBorder="1" applyAlignment="1">
      <alignment horizontal="center" vertical="justify"/>
    </xf>
    <xf numFmtId="49" fontId="2" fillId="0" borderId="15" xfId="0" applyNumberFormat="1" applyFont="1" applyFill="1" applyBorder="1" applyAlignment="1">
      <alignment horizontal="center" vertical="justify"/>
    </xf>
    <xf numFmtId="49" fontId="6" fillId="0" borderId="3" xfId="0" applyNumberFormat="1" applyFont="1" applyFill="1" applyBorder="1" applyAlignment="1">
      <alignment horizontal="center" vertical="justify"/>
    </xf>
    <xf numFmtId="49" fontId="6" fillId="0" borderId="16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 vertical="justify"/>
    </xf>
    <xf numFmtId="189" fontId="2" fillId="0" borderId="1" xfId="0" applyNumberFormat="1" applyFont="1" applyBorder="1" applyAlignment="1">
      <alignment horizontal="center" wrapText="1"/>
    </xf>
    <xf numFmtId="189" fontId="2" fillId="0" borderId="13" xfId="0" applyNumberFormat="1" applyFont="1" applyBorder="1" applyAlignment="1">
      <alignment horizontal="center" wrapText="1"/>
    </xf>
    <xf numFmtId="189" fontId="2" fillId="0" borderId="22" xfId="0" applyNumberFormat="1" applyFont="1" applyBorder="1" applyAlignment="1">
      <alignment horizontal="center" wrapText="1"/>
    </xf>
    <xf numFmtId="189" fontId="2" fillId="0" borderId="22" xfId="0" applyNumberFormat="1" applyFont="1" applyBorder="1" applyAlignment="1">
      <alignment horizontal="center"/>
    </xf>
    <xf numFmtId="189" fontId="2" fillId="0" borderId="23" xfId="0" applyNumberFormat="1" applyFont="1" applyBorder="1" applyAlignment="1">
      <alignment horizontal="center"/>
    </xf>
    <xf numFmtId="189" fontId="3" fillId="0" borderId="23" xfId="0" applyNumberFormat="1" applyFont="1" applyBorder="1" applyAlignment="1">
      <alignment horizontal="center"/>
    </xf>
    <xf numFmtId="189" fontId="2" fillId="0" borderId="24" xfId="0" applyNumberFormat="1" applyFont="1" applyBorder="1" applyAlignment="1">
      <alignment horizontal="center"/>
    </xf>
    <xf numFmtId="189" fontId="2" fillId="0" borderId="25" xfId="0" applyNumberFormat="1" applyFont="1" applyBorder="1" applyAlignment="1">
      <alignment horizontal="center"/>
    </xf>
    <xf numFmtId="189" fontId="2" fillId="0" borderId="25" xfId="0" applyNumberFormat="1" applyFont="1" applyFill="1" applyBorder="1" applyAlignment="1">
      <alignment horizontal="center"/>
    </xf>
    <xf numFmtId="189" fontId="3" fillId="0" borderId="2" xfId="0" applyNumberFormat="1" applyFont="1" applyFill="1" applyBorder="1" applyAlignment="1">
      <alignment horizontal="center"/>
    </xf>
    <xf numFmtId="189" fontId="3" fillId="0" borderId="23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2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/>
    </xf>
    <xf numFmtId="0" fontId="6" fillId="0" borderId="27" xfId="0" applyFont="1" applyFill="1" applyBorder="1" applyAlignment="1">
      <alignment horizontal="left" wrapText="1"/>
    </xf>
    <xf numFmtId="189" fontId="6" fillId="0" borderId="13" xfId="0" applyNumberFormat="1" applyFont="1" applyBorder="1" applyAlignment="1">
      <alignment horizontal="center"/>
    </xf>
    <xf numFmtId="189" fontId="6" fillId="0" borderId="1" xfId="0" applyNumberFormat="1" applyFont="1" applyBorder="1" applyAlignment="1">
      <alignment horizontal="center"/>
    </xf>
    <xf numFmtId="189" fontId="6" fillId="0" borderId="23" xfId="0" applyNumberFormat="1" applyFont="1" applyBorder="1" applyAlignment="1">
      <alignment horizontal="center" wrapText="1"/>
    </xf>
    <xf numFmtId="189" fontId="6" fillId="0" borderId="25" xfId="0" applyNumberFormat="1" applyFont="1" applyBorder="1" applyAlignment="1">
      <alignment horizontal="center" wrapText="1"/>
    </xf>
    <xf numFmtId="189" fontId="3" fillId="0" borderId="25" xfId="0" applyNumberFormat="1" applyFont="1" applyBorder="1" applyAlignment="1">
      <alignment horizontal="center"/>
    </xf>
    <xf numFmtId="189" fontId="6" fillId="0" borderId="23" xfId="0" applyNumberFormat="1" applyFont="1" applyBorder="1" applyAlignment="1">
      <alignment horizontal="center"/>
    </xf>
    <xf numFmtId="189" fontId="6" fillId="0" borderId="25" xfId="0" applyNumberFormat="1" applyFont="1" applyBorder="1" applyAlignment="1">
      <alignment horizontal="center"/>
    </xf>
    <xf numFmtId="0" fontId="2" fillId="0" borderId="27" xfId="0" applyFont="1" applyFill="1" applyBorder="1" applyAlignment="1">
      <alignment vertical="center" wrapText="1"/>
    </xf>
    <xf numFmtId="189" fontId="6" fillId="0" borderId="1" xfId="0" applyNumberFormat="1" applyFont="1" applyBorder="1" applyAlignment="1">
      <alignment horizontal="center" wrapText="1"/>
    </xf>
    <xf numFmtId="189" fontId="6" fillId="0" borderId="13" xfId="0" applyNumberFormat="1" applyFont="1" applyBorder="1" applyAlignment="1">
      <alignment horizontal="center" wrapText="1"/>
    </xf>
    <xf numFmtId="189" fontId="2" fillId="0" borderId="23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/>
    </xf>
    <xf numFmtId="18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wrapText="1"/>
    </xf>
    <xf numFmtId="189" fontId="2" fillId="0" borderId="33" xfId="0" applyNumberFormat="1" applyFont="1" applyFill="1" applyBorder="1" applyAlignment="1">
      <alignment horizontal="center"/>
    </xf>
    <xf numFmtId="189" fontId="2" fillId="0" borderId="34" xfId="0" applyNumberFormat="1" applyFont="1" applyFill="1" applyBorder="1" applyAlignment="1">
      <alignment horizontal="center"/>
    </xf>
    <xf numFmtId="189" fontId="2" fillId="0" borderId="35" xfId="0" applyNumberFormat="1" applyFont="1" applyFill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189" fontId="2" fillId="0" borderId="33" xfId="0" applyNumberFormat="1" applyFont="1" applyBorder="1" applyAlignment="1">
      <alignment horizontal="center"/>
    </xf>
    <xf numFmtId="189" fontId="2" fillId="0" borderId="37" xfId="0" applyNumberFormat="1" applyFont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justify"/>
    </xf>
    <xf numFmtId="0" fontId="6" fillId="0" borderId="29" xfId="0" applyFont="1" applyFill="1" applyBorder="1" applyAlignment="1">
      <alignment horizontal="left" wrapText="1"/>
    </xf>
    <xf numFmtId="189" fontId="3" fillId="0" borderId="31" xfId="0" applyNumberFormat="1" applyFont="1" applyFill="1" applyBorder="1" applyAlignment="1">
      <alignment horizontal="center"/>
    </xf>
    <xf numFmtId="189" fontId="2" fillId="0" borderId="2" xfId="0" applyNumberFormat="1" applyFont="1" applyBorder="1" applyAlignment="1">
      <alignment horizontal="center"/>
    </xf>
    <xf numFmtId="189" fontId="2" fillId="0" borderId="38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189" fontId="2" fillId="0" borderId="13" xfId="0" applyNumberFormat="1" applyFont="1" applyBorder="1" applyAlignment="1">
      <alignment horizontal="center"/>
    </xf>
    <xf numFmtId="189" fontId="2" fillId="0" borderId="6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tabSelected="1" view="pageBreakPreview" zoomScale="90" zoomScaleSheetLayoutView="90" workbookViewId="0" topLeftCell="B1">
      <selection activeCell="A5" sqref="A5:G5"/>
    </sheetView>
  </sheetViews>
  <sheetFormatPr defaultColWidth="9.140625" defaultRowHeight="12.75"/>
  <cols>
    <col min="1" max="1" width="4.00390625" style="0" hidden="1" customWidth="1"/>
    <col min="2" max="2" width="10.28125" style="0" customWidth="1"/>
    <col min="3" max="3" width="46.421875" style="0" customWidth="1"/>
    <col min="4" max="4" width="69.421875" style="0" customWidth="1"/>
    <col min="5" max="5" width="15.28125" style="0" customWidth="1"/>
    <col min="6" max="6" width="14.140625" style="0" customWidth="1"/>
    <col min="7" max="7" width="12.57421875" style="0" customWidth="1"/>
    <col min="10" max="10" width="9.57421875" style="0" bestFit="1" customWidth="1"/>
  </cols>
  <sheetData>
    <row r="1" spans="1:14" ht="18.75" customHeight="1">
      <c r="A1" s="1"/>
      <c r="B1" s="1"/>
      <c r="C1" s="1"/>
      <c r="D1" s="1"/>
      <c r="E1" s="155" t="s">
        <v>98</v>
      </c>
      <c r="F1" s="155"/>
      <c r="G1" s="148"/>
      <c r="H1" s="148"/>
      <c r="I1" s="1"/>
      <c r="J1" s="1"/>
      <c r="K1" s="1"/>
      <c r="L1" s="1"/>
      <c r="M1" s="1"/>
      <c r="N1" s="1"/>
    </row>
    <row r="2" spans="1:14" ht="18.75" customHeight="1">
      <c r="A2" s="1"/>
      <c r="B2" s="1"/>
      <c r="C2" s="1"/>
      <c r="D2" s="1"/>
      <c r="E2" s="148" t="s">
        <v>10</v>
      </c>
      <c r="F2" s="148"/>
      <c r="G2" s="148"/>
      <c r="H2" s="148"/>
      <c r="I2" s="1"/>
      <c r="J2" s="1"/>
      <c r="K2" s="1"/>
      <c r="L2" s="1"/>
      <c r="M2" s="1"/>
      <c r="N2" s="1"/>
    </row>
    <row r="3" spans="1:14" ht="20.25" customHeight="1">
      <c r="A3" s="1"/>
      <c r="B3" s="1"/>
      <c r="C3" s="1"/>
      <c r="D3" s="1"/>
      <c r="E3" s="148" t="s">
        <v>105</v>
      </c>
      <c r="F3" s="148"/>
      <c r="G3" s="148"/>
      <c r="H3" s="148"/>
      <c r="I3" s="1"/>
      <c r="J3" s="1"/>
      <c r="K3" s="1"/>
      <c r="L3" s="1"/>
      <c r="M3" s="1"/>
      <c r="N3" s="1"/>
    </row>
    <row r="4" spans="1:14" ht="11.25" customHeight="1">
      <c r="A4" s="1"/>
      <c r="B4" s="1"/>
      <c r="C4" s="1"/>
      <c r="D4" s="1"/>
      <c r="E4" s="7"/>
      <c r="F4" s="7"/>
      <c r="G4" s="7"/>
      <c r="H4" s="1"/>
      <c r="I4" s="1"/>
      <c r="J4" s="1"/>
      <c r="K4" s="1"/>
      <c r="L4" s="1"/>
      <c r="M4" s="1"/>
      <c r="N4" s="1"/>
    </row>
    <row r="5" spans="1:14" ht="41.25" customHeight="1">
      <c r="A5" s="151" t="s">
        <v>100</v>
      </c>
      <c r="B5" s="151"/>
      <c r="C5" s="151"/>
      <c r="D5" s="151"/>
      <c r="E5" s="151"/>
      <c r="F5" s="151"/>
      <c r="G5" s="151"/>
      <c r="H5" s="1"/>
      <c r="I5" s="1"/>
      <c r="J5" s="1"/>
      <c r="K5" s="1"/>
      <c r="L5" s="1"/>
      <c r="M5" s="1"/>
      <c r="N5" s="1"/>
    </row>
    <row r="6" spans="1:14" ht="18.75" hidden="1">
      <c r="A6" s="152"/>
      <c r="B6" s="152"/>
      <c r="C6" s="152"/>
      <c r="D6" s="152"/>
      <c r="E6" s="152"/>
      <c r="F6" s="152"/>
      <c r="G6" s="152"/>
      <c r="H6" s="1"/>
      <c r="I6" s="1"/>
      <c r="J6" s="1"/>
      <c r="K6" s="1"/>
      <c r="L6" s="1"/>
      <c r="M6" s="1"/>
      <c r="N6" s="1"/>
    </row>
    <row r="7" spans="1:14" ht="20.25" customHeight="1" hidden="1">
      <c r="A7" s="152"/>
      <c r="B7" s="152"/>
      <c r="C7" s="152"/>
      <c r="D7" s="152"/>
      <c r="E7" s="152"/>
      <c r="F7" s="152"/>
      <c r="G7" s="152"/>
      <c r="H7" s="1"/>
      <c r="I7" s="1"/>
      <c r="J7" s="1"/>
      <c r="K7" s="1"/>
      <c r="L7" s="1"/>
      <c r="M7" s="1"/>
      <c r="N7" s="1"/>
    </row>
    <row r="8" spans="1:14" ht="16.5" customHeight="1" thickBot="1">
      <c r="A8" s="1"/>
      <c r="B8" s="1"/>
      <c r="C8" s="1"/>
      <c r="D8" s="1"/>
      <c r="E8" s="1"/>
      <c r="F8" s="1"/>
      <c r="G8" s="2" t="s">
        <v>8</v>
      </c>
      <c r="H8" s="1"/>
      <c r="I8" s="1"/>
      <c r="J8" s="1"/>
      <c r="K8" s="1"/>
      <c r="L8" s="1"/>
      <c r="M8" s="1"/>
      <c r="N8" s="1"/>
    </row>
    <row r="9" spans="1:14" ht="24" customHeight="1">
      <c r="A9" s="153" t="s">
        <v>0</v>
      </c>
      <c r="B9" s="17" t="s">
        <v>1</v>
      </c>
      <c r="C9" s="156" t="s">
        <v>43</v>
      </c>
      <c r="D9" s="158" t="s">
        <v>47</v>
      </c>
      <c r="E9" s="149" t="s">
        <v>44</v>
      </c>
      <c r="F9" s="149"/>
      <c r="G9" s="150"/>
      <c r="H9" s="3"/>
      <c r="I9" s="3"/>
      <c r="J9" s="3"/>
      <c r="K9" s="1"/>
      <c r="L9" s="1"/>
      <c r="M9" s="1"/>
      <c r="N9" s="1"/>
    </row>
    <row r="10" spans="1:14" ht="42.75" customHeight="1">
      <c r="A10" s="154"/>
      <c r="B10" s="10" t="s">
        <v>2</v>
      </c>
      <c r="C10" s="157"/>
      <c r="D10" s="159"/>
      <c r="E10" s="8" t="s">
        <v>3</v>
      </c>
      <c r="F10" s="21" t="s">
        <v>4</v>
      </c>
      <c r="G10" s="9" t="s">
        <v>45</v>
      </c>
      <c r="H10" s="3"/>
      <c r="I10" s="3"/>
      <c r="J10" s="3"/>
      <c r="K10" s="1"/>
      <c r="L10" s="1"/>
      <c r="M10" s="1"/>
      <c r="N10" s="1"/>
    </row>
    <row r="11" spans="1:14" ht="17.25" customHeight="1">
      <c r="A11" s="19"/>
      <c r="B11" s="40" t="s">
        <v>5</v>
      </c>
      <c r="C11" s="41" t="s">
        <v>49</v>
      </c>
      <c r="D11" s="132" t="s">
        <v>50</v>
      </c>
      <c r="E11" s="109">
        <v>372.9</v>
      </c>
      <c r="F11" s="84"/>
      <c r="G11" s="103">
        <f>E11+F11</f>
        <v>372.9</v>
      </c>
      <c r="H11" s="3"/>
      <c r="I11" s="3"/>
      <c r="J11" s="3"/>
      <c r="K11" s="1"/>
      <c r="L11" s="1"/>
      <c r="M11" s="1"/>
      <c r="N11" s="1"/>
    </row>
    <row r="12" spans="1:14" ht="27.75" customHeight="1">
      <c r="A12" s="19"/>
      <c r="B12" s="42" t="s">
        <v>19</v>
      </c>
      <c r="C12" s="43" t="s">
        <v>38</v>
      </c>
      <c r="D12" s="138"/>
      <c r="E12" s="110">
        <v>100</v>
      </c>
      <c r="F12" s="85"/>
      <c r="G12" s="104">
        <f>E12+F12</f>
        <v>100</v>
      </c>
      <c r="H12" s="3"/>
      <c r="I12" s="3"/>
      <c r="J12" s="3"/>
      <c r="K12" s="1"/>
      <c r="L12" s="1"/>
      <c r="M12" s="1"/>
      <c r="N12" s="1"/>
    </row>
    <row r="13" spans="1:14" ht="31.5" customHeight="1">
      <c r="A13" s="19"/>
      <c r="B13" s="42" t="s">
        <v>48</v>
      </c>
      <c r="C13" s="44" t="s">
        <v>9</v>
      </c>
      <c r="D13" s="138"/>
      <c r="E13" s="110">
        <v>145</v>
      </c>
      <c r="F13" s="85"/>
      <c r="G13" s="104">
        <f>E13+F13</f>
        <v>145</v>
      </c>
      <c r="H13" s="3"/>
      <c r="I13" s="3"/>
      <c r="J13" s="3"/>
      <c r="K13" s="1"/>
      <c r="L13" s="1"/>
      <c r="M13" s="1"/>
      <c r="N13" s="1"/>
    </row>
    <row r="14" spans="1:14" ht="20.25" customHeight="1">
      <c r="A14" s="20"/>
      <c r="B14" s="32" t="s">
        <v>29</v>
      </c>
      <c r="C14" s="16" t="s">
        <v>30</v>
      </c>
      <c r="D14" s="133"/>
      <c r="E14" s="14">
        <f>E11+E12+E13</f>
        <v>617.9</v>
      </c>
      <c r="F14" s="14"/>
      <c r="G14" s="86">
        <f>E14+F14</f>
        <v>617.9</v>
      </c>
      <c r="H14" s="3"/>
      <c r="I14" s="3"/>
      <c r="J14" s="3"/>
      <c r="K14" s="1"/>
      <c r="L14" s="1"/>
      <c r="M14" s="1"/>
      <c r="N14" s="1"/>
    </row>
    <row r="15" spans="1:14" ht="18" customHeight="1">
      <c r="A15" s="20"/>
      <c r="B15" s="40" t="s">
        <v>5</v>
      </c>
      <c r="C15" s="41" t="s">
        <v>49</v>
      </c>
      <c r="D15" s="144" t="s">
        <v>51</v>
      </c>
      <c r="E15" s="11"/>
      <c r="F15" s="11"/>
      <c r="G15" s="111"/>
      <c r="H15" s="3"/>
      <c r="I15" s="3"/>
      <c r="J15" s="3"/>
      <c r="K15" s="1"/>
      <c r="L15" s="1"/>
      <c r="M15" s="1"/>
      <c r="N15" s="1"/>
    </row>
    <row r="16" spans="1:14" ht="16.5" customHeight="1">
      <c r="A16" s="22"/>
      <c r="B16" s="32" t="s">
        <v>46</v>
      </c>
      <c r="C16" s="16" t="s">
        <v>21</v>
      </c>
      <c r="D16" s="145"/>
      <c r="E16" s="14">
        <v>237</v>
      </c>
      <c r="F16" s="14"/>
      <c r="G16" s="87">
        <f>E16+F16</f>
        <v>237</v>
      </c>
      <c r="H16" s="3"/>
      <c r="I16" s="3"/>
      <c r="J16" s="3"/>
      <c r="K16" s="1"/>
      <c r="L16" s="1"/>
      <c r="M16" s="1"/>
      <c r="N16" s="1"/>
    </row>
    <row r="17" spans="1:14" ht="24" customHeight="1">
      <c r="A17" s="22"/>
      <c r="B17" s="46" t="s">
        <v>5</v>
      </c>
      <c r="C17" s="98" t="s">
        <v>49</v>
      </c>
      <c r="D17" s="139" t="s">
        <v>52</v>
      </c>
      <c r="E17" s="34"/>
      <c r="F17" s="11"/>
      <c r="G17" s="91"/>
      <c r="H17" s="3"/>
      <c r="I17" s="3"/>
      <c r="J17" s="3"/>
      <c r="K17" s="1"/>
      <c r="L17" s="1"/>
      <c r="M17" s="1"/>
      <c r="N17" s="1"/>
    </row>
    <row r="18" spans="1:14" ht="23.25" customHeight="1">
      <c r="A18" s="24"/>
      <c r="B18" s="33" t="s">
        <v>6</v>
      </c>
      <c r="C18" s="97" t="s">
        <v>7</v>
      </c>
      <c r="D18" s="140"/>
      <c r="E18" s="34">
        <v>62</v>
      </c>
      <c r="F18" s="34"/>
      <c r="G18" s="91">
        <f>E18+F18</f>
        <v>62</v>
      </c>
      <c r="H18" s="3"/>
      <c r="I18" s="3"/>
      <c r="J18" s="3"/>
      <c r="K18" s="1"/>
      <c r="L18" s="1"/>
      <c r="M18" s="1"/>
      <c r="N18" s="1"/>
    </row>
    <row r="19" spans="1:14" ht="24.75" customHeight="1">
      <c r="A19" s="24"/>
      <c r="B19" s="46"/>
      <c r="C19" s="98"/>
      <c r="D19" s="140" t="s">
        <v>53</v>
      </c>
      <c r="E19" s="34"/>
      <c r="F19" s="34"/>
      <c r="G19" s="91"/>
      <c r="H19" s="3"/>
      <c r="I19" s="3"/>
      <c r="J19" s="3"/>
      <c r="K19" s="1"/>
      <c r="L19" s="1"/>
      <c r="M19" s="1"/>
      <c r="N19" s="1"/>
    </row>
    <row r="20" spans="1:14" ht="21.75" customHeight="1">
      <c r="A20" s="24"/>
      <c r="B20" s="33"/>
      <c r="C20" s="97"/>
      <c r="D20" s="140"/>
      <c r="E20" s="34">
        <v>14</v>
      </c>
      <c r="F20" s="34"/>
      <c r="G20" s="91">
        <f>E20+F20</f>
        <v>14</v>
      </c>
      <c r="H20" s="3"/>
      <c r="I20" s="3"/>
      <c r="J20" s="3"/>
      <c r="K20" s="1"/>
      <c r="L20" s="1"/>
      <c r="M20" s="1"/>
      <c r="N20" s="1"/>
    </row>
    <row r="21" spans="1:14" ht="16.5" customHeight="1">
      <c r="A21" s="24"/>
      <c r="B21" s="46"/>
      <c r="C21" s="98"/>
      <c r="D21" s="140" t="s">
        <v>54</v>
      </c>
      <c r="E21" s="34"/>
      <c r="F21" s="34"/>
      <c r="G21" s="105"/>
      <c r="H21" s="3"/>
      <c r="I21" s="3"/>
      <c r="J21" s="3"/>
      <c r="K21" s="1"/>
      <c r="L21" s="1"/>
      <c r="M21" s="1"/>
      <c r="N21" s="1"/>
    </row>
    <row r="22" spans="1:14" ht="17.25" customHeight="1">
      <c r="A22" s="24"/>
      <c r="B22" s="33"/>
      <c r="C22" s="97"/>
      <c r="D22" s="140"/>
      <c r="E22" s="34">
        <v>154.78</v>
      </c>
      <c r="F22" s="34"/>
      <c r="G22" s="91">
        <f>E22+F255</f>
        <v>154.78</v>
      </c>
      <c r="H22" s="3"/>
      <c r="I22" s="3"/>
      <c r="J22" s="3"/>
      <c r="K22" s="1"/>
      <c r="L22" s="1"/>
      <c r="M22" s="1"/>
      <c r="N22" s="1"/>
    </row>
    <row r="23" spans="1:14" ht="21.75" customHeight="1">
      <c r="A23" s="27"/>
      <c r="B23" s="46"/>
      <c r="C23" s="98"/>
      <c r="D23" s="140" t="s">
        <v>55</v>
      </c>
      <c r="E23" s="34"/>
      <c r="F23" s="34"/>
      <c r="G23" s="105"/>
      <c r="H23" s="3"/>
      <c r="I23" s="3"/>
      <c r="J23" s="3"/>
      <c r="K23" s="1"/>
      <c r="L23" s="1"/>
      <c r="M23" s="1"/>
      <c r="N23" s="1"/>
    </row>
    <row r="24" spans="1:14" ht="23.25" customHeight="1">
      <c r="A24" s="24"/>
      <c r="B24" s="33"/>
      <c r="C24" s="97"/>
      <c r="D24" s="140"/>
      <c r="E24" s="34">
        <v>70</v>
      </c>
      <c r="F24" s="34"/>
      <c r="G24" s="91">
        <f>E24+F24</f>
        <v>70</v>
      </c>
      <c r="H24" s="3"/>
      <c r="I24" s="3"/>
      <c r="J24" s="3"/>
      <c r="K24" s="1"/>
      <c r="L24" s="1"/>
      <c r="M24" s="1"/>
      <c r="N24" s="1"/>
    </row>
    <row r="25" spans="1:14" ht="21.75" customHeight="1">
      <c r="A25" s="24"/>
      <c r="B25" s="46"/>
      <c r="C25" s="98"/>
      <c r="D25" s="140" t="s">
        <v>56</v>
      </c>
      <c r="E25" s="34"/>
      <c r="F25" s="34"/>
      <c r="G25" s="91"/>
      <c r="H25" s="3"/>
      <c r="I25" s="3"/>
      <c r="J25" s="3"/>
      <c r="K25" s="1"/>
      <c r="L25" s="1"/>
      <c r="M25" s="1"/>
      <c r="N25" s="1"/>
    </row>
    <row r="26" spans="1:14" ht="23.25" customHeight="1">
      <c r="A26" s="24"/>
      <c r="B26" s="33"/>
      <c r="C26" s="97"/>
      <c r="D26" s="140"/>
      <c r="E26" s="34">
        <v>15</v>
      </c>
      <c r="F26" s="34"/>
      <c r="G26" s="91">
        <f>E26+F26</f>
        <v>15</v>
      </c>
      <c r="H26" s="3"/>
      <c r="I26" s="3"/>
      <c r="J26" s="3"/>
      <c r="K26" s="1"/>
      <c r="L26" s="1"/>
      <c r="M26" s="1"/>
      <c r="N26" s="1"/>
    </row>
    <row r="27" spans="1:14" ht="19.5" customHeight="1">
      <c r="A27" s="24"/>
      <c r="B27" s="46"/>
      <c r="C27" s="98"/>
      <c r="D27" s="140" t="s">
        <v>57</v>
      </c>
      <c r="E27" s="34"/>
      <c r="F27" s="34"/>
      <c r="G27" s="91"/>
      <c r="H27" s="3"/>
      <c r="I27" s="3"/>
      <c r="J27" s="3"/>
      <c r="K27" s="1"/>
      <c r="L27" s="1"/>
      <c r="M27" s="1"/>
      <c r="N27" s="1"/>
    </row>
    <row r="28" spans="1:14" ht="18.75">
      <c r="A28" s="24"/>
      <c r="B28" s="33"/>
      <c r="C28" s="97"/>
      <c r="D28" s="140"/>
      <c r="E28" s="34">
        <v>300</v>
      </c>
      <c r="F28" s="34"/>
      <c r="G28" s="91">
        <f>E28+F28</f>
        <v>300</v>
      </c>
      <c r="H28" s="3"/>
      <c r="I28" s="3"/>
      <c r="J28" s="3"/>
      <c r="K28" s="1"/>
      <c r="L28" s="1"/>
      <c r="M28" s="1"/>
      <c r="N28" s="1"/>
    </row>
    <row r="29" spans="1:14" ht="18.75">
      <c r="A29" s="24"/>
      <c r="B29" s="46"/>
      <c r="C29" s="98"/>
      <c r="D29" s="140" t="s">
        <v>58</v>
      </c>
      <c r="E29" s="34"/>
      <c r="F29" s="34"/>
      <c r="G29" s="91"/>
      <c r="H29" s="3"/>
      <c r="I29" s="3"/>
      <c r="J29" s="3"/>
      <c r="K29" s="1"/>
      <c r="L29" s="1"/>
      <c r="M29" s="1"/>
      <c r="N29" s="1"/>
    </row>
    <row r="30" spans="1:14" ht="18.75">
      <c r="A30" s="24"/>
      <c r="B30" s="33"/>
      <c r="C30" s="97"/>
      <c r="D30" s="140"/>
      <c r="E30" s="34">
        <v>40.62</v>
      </c>
      <c r="F30" s="34"/>
      <c r="G30" s="91">
        <f>E30+F30</f>
        <v>40.62</v>
      </c>
      <c r="H30" s="3"/>
      <c r="I30" s="3"/>
      <c r="J30" s="3"/>
      <c r="K30" s="1"/>
      <c r="L30" s="1"/>
      <c r="M30" s="1"/>
      <c r="N30" s="1"/>
    </row>
    <row r="31" spans="1:14" ht="18.75">
      <c r="A31" s="24"/>
      <c r="B31" s="46"/>
      <c r="C31" s="98"/>
      <c r="D31" s="140" t="s">
        <v>59</v>
      </c>
      <c r="E31" s="34"/>
      <c r="F31" s="34"/>
      <c r="G31" s="91"/>
      <c r="H31" s="3"/>
      <c r="I31" s="3"/>
      <c r="J31" s="3"/>
      <c r="K31" s="1"/>
      <c r="L31" s="1"/>
      <c r="M31" s="1"/>
      <c r="N31" s="1"/>
    </row>
    <row r="32" spans="1:14" ht="21.75" customHeight="1" thickBot="1">
      <c r="A32" s="24"/>
      <c r="B32" s="121"/>
      <c r="C32" s="122"/>
      <c r="D32" s="141"/>
      <c r="E32" s="123">
        <v>100</v>
      </c>
      <c r="F32" s="123"/>
      <c r="G32" s="124">
        <f>E32+F32</f>
        <v>100</v>
      </c>
      <c r="H32" s="3"/>
      <c r="I32" s="3"/>
      <c r="J32" s="3"/>
      <c r="K32" s="1"/>
      <c r="L32" s="1"/>
      <c r="M32" s="1"/>
      <c r="N32" s="1"/>
    </row>
    <row r="33" spans="1:14" ht="16.5" customHeight="1" thickBot="1">
      <c r="A33" s="24"/>
      <c r="B33" s="161" t="s">
        <v>103</v>
      </c>
      <c r="C33" s="161"/>
      <c r="D33" s="161"/>
      <c r="E33" s="161"/>
      <c r="F33" s="161"/>
      <c r="G33" s="161"/>
      <c r="H33" s="3"/>
      <c r="I33" s="3"/>
      <c r="J33" s="3"/>
      <c r="K33" s="1"/>
      <c r="L33" s="1"/>
      <c r="M33" s="1"/>
      <c r="N33" s="1"/>
    </row>
    <row r="34" spans="1:14" ht="18.75">
      <c r="A34" s="24"/>
      <c r="B34" s="112"/>
      <c r="C34" s="113"/>
      <c r="D34" s="142" t="s">
        <v>60</v>
      </c>
      <c r="E34" s="114"/>
      <c r="F34" s="114"/>
      <c r="G34" s="115"/>
      <c r="H34" s="3"/>
      <c r="I34" s="3"/>
      <c r="J34" s="3"/>
      <c r="K34" s="1"/>
      <c r="L34" s="1"/>
      <c r="M34" s="1"/>
      <c r="N34" s="1"/>
    </row>
    <row r="35" spans="1:14" ht="16.5" customHeight="1">
      <c r="A35" s="24"/>
      <c r="B35" s="33"/>
      <c r="C35" s="97"/>
      <c r="D35" s="143"/>
      <c r="E35" s="35">
        <v>60</v>
      </c>
      <c r="F35" s="35"/>
      <c r="G35" s="92">
        <f>E35+F35</f>
        <v>60</v>
      </c>
      <c r="H35" s="3"/>
      <c r="I35" s="3"/>
      <c r="J35" s="3"/>
      <c r="K35" s="1"/>
      <c r="L35" s="1"/>
      <c r="M35" s="1"/>
      <c r="N35" s="1"/>
    </row>
    <row r="36" spans="1:14" ht="21.75" customHeight="1">
      <c r="A36" s="24"/>
      <c r="B36" s="46"/>
      <c r="C36" s="98"/>
      <c r="D36" s="143" t="s">
        <v>61</v>
      </c>
      <c r="E36" s="35"/>
      <c r="F36" s="35"/>
      <c r="G36" s="92"/>
      <c r="H36" s="3"/>
      <c r="I36" s="3"/>
      <c r="J36" s="3"/>
      <c r="K36" s="1"/>
      <c r="L36" s="1"/>
      <c r="M36" s="1"/>
      <c r="N36" s="1"/>
    </row>
    <row r="37" spans="1:14" ht="23.25" customHeight="1">
      <c r="A37" s="24"/>
      <c r="B37" s="77"/>
      <c r="C37" s="99"/>
      <c r="D37" s="145"/>
      <c r="E37" s="14">
        <v>50</v>
      </c>
      <c r="F37" s="14"/>
      <c r="G37" s="87">
        <f>E37+F37</f>
        <v>50</v>
      </c>
      <c r="H37" s="3"/>
      <c r="I37" s="3"/>
      <c r="J37" s="3"/>
      <c r="K37" s="1"/>
      <c r="L37" s="1"/>
      <c r="M37" s="1"/>
      <c r="N37" s="1"/>
    </row>
    <row r="38" spans="1:14" ht="16.5" customHeight="1">
      <c r="A38" s="56"/>
      <c r="B38" s="95" t="s">
        <v>13</v>
      </c>
      <c r="C38" s="96" t="s">
        <v>14</v>
      </c>
      <c r="D38" s="160" t="s">
        <v>62</v>
      </c>
      <c r="E38" s="34"/>
      <c r="F38" s="34"/>
      <c r="G38" s="91"/>
      <c r="H38" s="3"/>
      <c r="I38" s="3"/>
      <c r="J38" s="3"/>
      <c r="K38" s="1"/>
      <c r="L38" s="1"/>
      <c r="M38" s="1"/>
      <c r="N38" s="1"/>
    </row>
    <row r="39" spans="1:14" ht="30" customHeight="1">
      <c r="A39" s="56"/>
      <c r="B39" s="79" t="s">
        <v>22</v>
      </c>
      <c r="C39" s="29" t="s">
        <v>24</v>
      </c>
      <c r="D39" s="160"/>
      <c r="E39" s="14">
        <v>5000</v>
      </c>
      <c r="F39" s="14"/>
      <c r="G39" s="87">
        <f aca="true" t="shared" si="0" ref="G39:G47">E39+F39</f>
        <v>5000</v>
      </c>
      <c r="H39" s="3"/>
      <c r="I39" s="3"/>
      <c r="J39" s="3"/>
      <c r="K39" s="1"/>
      <c r="L39" s="1"/>
      <c r="M39" s="1"/>
      <c r="N39" s="1"/>
    </row>
    <row r="40" spans="1:14" ht="14.25" customHeight="1">
      <c r="A40" s="22"/>
      <c r="B40" s="76" t="s">
        <v>13</v>
      </c>
      <c r="C40" s="47" t="s">
        <v>14</v>
      </c>
      <c r="D40" s="132" t="s">
        <v>94</v>
      </c>
      <c r="E40" s="11"/>
      <c r="F40" s="102">
        <v>1198.555</v>
      </c>
      <c r="G40" s="106">
        <f t="shared" si="0"/>
        <v>1198.555</v>
      </c>
      <c r="H40" s="3"/>
      <c r="I40" s="3"/>
      <c r="J40" s="3"/>
      <c r="K40" s="1"/>
      <c r="L40" s="1"/>
      <c r="M40" s="1"/>
      <c r="N40" s="1"/>
    </row>
    <row r="41" spans="1:14" ht="16.5" customHeight="1">
      <c r="A41" s="24"/>
      <c r="B41" s="74" t="s">
        <v>32</v>
      </c>
      <c r="C41" s="44" t="s">
        <v>33</v>
      </c>
      <c r="D41" s="138"/>
      <c r="E41" s="34"/>
      <c r="F41" s="101">
        <v>398.5</v>
      </c>
      <c r="G41" s="107">
        <f t="shared" si="0"/>
        <v>398.5</v>
      </c>
      <c r="H41" s="3"/>
      <c r="I41" s="3"/>
      <c r="J41" s="3"/>
      <c r="K41" s="1"/>
      <c r="L41" s="1"/>
      <c r="M41" s="1"/>
      <c r="N41" s="1"/>
    </row>
    <row r="42" spans="1:14" ht="29.25" customHeight="1">
      <c r="A42" s="24"/>
      <c r="B42" s="74" t="s">
        <v>71</v>
      </c>
      <c r="C42" s="44" t="s">
        <v>38</v>
      </c>
      <c r="D42" s="138"/>
      <c r="E42" s="34"/>
      <c r="F42" s="101">
        <v>18687.278</v>
      </c>
      <c r="G42" s="107">
        <f t="shared" si="0"/>
        <v>18687.278</v>
      </c>
      <c r="H42" s="3"/>
      <c r="I42" s="3"/>
      <c r="J42" s="3"/>
      <c r="K42" s="1"/>
      <c r="L42" s="1"/>
      <c r="M42" s="1"/>
      <c r="N42" s="1"/>
    </row>
    <row r="43" spans="1:14" ht="15" customHeight="1">
      <c r="A43" s="24"/>
      <c r="B43" s="74" t="s">
        <v>84</v>
      </c>
      <c r="C43" s="44" t="s">
        <v>35</v>
      </c>
      <c r="D43" s="138"/>
      <c r="E43" s="34"/>
      <c r="F43" s="101">
        <v>14000.702</v>
      </c>
      <c r="G43" s="107">
        <f t="shared" si="0"/>
        <v>14000.702</v>
      </c>
      <c r="H43" s="3"/>
      <c r="I43" s="3"/>
      <c r="J43" s="3"/>
      <c r="K43" s="1"/>
      <c r="L43" s="1"/>
      <c r="M43" s="1"/>
      <c r="N43" s="1"/>
    </row>
    <row r="44" spans="1:14" ht="18.75">
      <c r="A44" s="24"/>
      <c r="B44" s="73" t="s">
        <v>31</v>
      </c>
      <c r="C44" s="16" t="s">
        <v>99</v>
      </c>
      <c r="D44" s="133"/>
      <c r="E44" s="14"/>
      <c r="F44" s="14">
        <f>F40+F41+F42+F43</f>
        <v>34285.034999999996</v>
      </c>
      <c r="G44" s="87">
        <f t="shared" si="0"/>
        <v>34285.034999999996</v>
      </c>
      <c r="H44" s="3"/>
      <c r="I44" s="3"/>
      <c r="J44" s="3"/>
      <c r="K44" s="1"/>
      <c r="L44" s="1"/>
      <c r="M44" s="1"/>
      <c r="N44" s="1"/>
    </row>
    <row r="45" spans="1:14" ht="34.5" customHeight="1">
      <c r="A45" s="24"/>
      <c r="B45" s="76" t="s">
        <v>71</v>
      </c>
      <c r="C45" s="130" t="s">
        <v>91</v>
      </c>
      <c r="D45" s="132" t="s">
        <v>95</v>
      </c>
      <c r="E45" s="134"/>
      <c r="F45" s="134">
        <v>1000</v>
      </c>
      <c r="G45" s="128">
        <f>E46+F45</f>
        <v>1000</v>
      </c>
      <c r="H45" s="3"/>
      <c r="I45" s="3"/>
      <c r="J45" s="3"/>
      <c r="K45" s="1"/>
      <c r="L45" s="1"/>
      <c r="M45" s="1"/>
      <c r="N45" s="1"/>
    </row>
    <row r="46" spans="1:14" ht="40.5" customHeight="1">
      <c r="A46" s="24"/>
      <c r="B46" s="75" t="s">
        <v>34</v>
      </c>
      <c r="C46" s="131"/>
      <c r="D46" s="133"/>
      <c r="E46" s="135"/>
      <c r="F46" s="135"/>
      <c r="G46" s="129"/>
      <c r="H46" s="3"/>
      <c r="I46" s="3"/>
      <c r="J46" s="3"/>
      <c r="K46" s="1"/>
      <c r="L46" s="1"/>
      <c r="M46" s="1"/>
      <c r="N46" s="1"/>
    </row>
    <row r="47" spans="1:14" ht="43.5" customHeight="1">
      <c r="A47" s="24"/>
      <c r="B47" s="75" t="s">
        <v>93</v>
      </c>
      <c r="C47" s="100" t="s">
        <v>92</v>
      </c>
      <c r="D47" s="108" t="s">
        <v>96</v>
      </c>
      <c r="E47" s="34"/>
      <c r="F47" s="34">
        <v>1000</v>
      </c>
      <c r="G47" s="91">
        <f t="shared" si="0"/>
        <v>1000</v>
      </c>
      <c r="H47" s="3"/>
      <c r="I47" s="3"/>
      <c r="J47" s="3"/>
      <c r="K47" s="1"/>
      <c r="L47" s="1"/>
      <c r="M47" s="1"/>
      <c r="N47" s="1"/>
    </row>
    <row r="48" spans="1:14" ht="14.25" customHeight="1">
      <c r="A48" s="24"/>
      <c r="B48" s="74" t="s">
        <v>32</v>
      </c>
      <c r="C48" s="44" t="s">
        <v>33</v>
      </c>
      <c r="D48" s="160" t="s">
        <v>73</v>
      </c>
      <c r="E48" s="11"/>
      <c r="F48" s="11"/>
      <c r="G48" s="88"/>
      <c r="H48" s="3"/>
      <c r="I48" s="3"/>
      <c r="J48" s="3"/>
      <c r="K48" s="1"/>
      <c r="L48" s="1"/>
      <c r="M48" s="1"/>
      <c r="N48" s="1"/>
    </row>
    <row r="49" spans="1:14" ht="16.5" customHeight="1">
      <c r="A49" s="24"/>
      <c r="B49" s="75" t="s">
        <v>72</v>
      </c>
      <c r="C49" s="16" t="s">
        <v>74</v>
      </c>
      <c r="D49" s="163"/>
      <c r="E49" s="14">
        <v>2957.6</v>
      </c>
      <c r="F49" s="14">
        <v>1757.358</v>
      </c>
      <c r="G49" s="87">
        <f>E49+F49</f>
        <v>4714.958</v>
      </c>
      <c r="H49" s="3"/>
      <c r="I49" s="3"/>
      <c r="J49" s="3"/>
      <c r="K49" s="1"/>
      <c r="L49" s="1"/>
      <c r="M49" s="1"/>
      <c r="N49" s="1"/>
    </row>
    <row r="50" spans="1:14" ht="25.5" customHeight="1">
      <c r="A50" s="24"/>
      <c r="B50" s="45" t="s">
        <v>16</v>
      </c>
      <c r="C50" s="44" t="s">
        <v>17</v>
      </c>
      <c r="D50" s="144" t="s">
        <v>63</v>
      </c>
      <c r="E50" s="11"/>
      <c r="F50" s="11"/>
      <c r="G50" s="89"/>
      <c r="H50" s="3"/>
      <c r="I50" s="3"/>
      <c r="J50" s="3"/>
      <c r="K50" s="1"/>
      <c r="L50" s="1"/>
      <c r="M50" s="1"/>
      <c r="N50" s="1"/>
    </row>
    <row r="51" spans="1:14" ht="18" customHeight="1">
      <c r="A51" s="27"/>
      <c r="B51" s="33" t="s">
        <v>15</v>
      </c>
      <c r="C51" s="29" t="s">
        <v>25</v>
      </c>
      <c r="D51" s="145"/>
      <c r="E51" s="34">
        <v>407.9</v>
      </c>
      <c r="F51" s="37"/>
      <c r="G51" s="91">
        <f>E51+F51</f>
        <v>407.9</v>
      </c>
      <c r="H51" s="3"/>
      <c r="I51" s="3"/>
      <c r="J51" s="3"/>
      <c r="K51" s="1"/>
      <c r="L51" s="1"/>
      <c r="M51" s="1"/>
      <c r="N51" s="1"/>
    </row>
    <row r="52" spans="1:14" ht="16.5" customHeight="1">
      <c r="A52" s="27"/>
      <c r="B52" s="45" t="s">
        <v>16</v>
      </c>
      <c r="C52" s="48" t="s">
        <v>17</v>
      </c>
      <c r="D52" s="146" t="s">
        <v>64</v>
      </c>
      <c r="E52" s="11"/>
      <c r="F52" s="11"/>
      <c r="G52" s="89"/>
      <c r="H52" s="3"/>
      <c r="I52" s="3"/>
      <c r="J52" s="3"/>
      <c r="K52" s="1"/>
      <c r="L52" s="1"/>
      <c r="M52" s="1"/>
      <c r="N52" s="1"/>
    </row>
    <row r="53" spans="1:14" ht="18" customHeight="1">
      <c r="A53" s="24"/>
      <c r="B53" s="77" t="s">
        <v>29</v>
      </c>
      <c r="C53" s="28" t="s">
        <v>30</v>
      </c>
      <c r="D53" s="147"/>
      <c r="E53" s="34">
        <v>978</v>
      </c>
      <c r="F53" s="34">
        <v>20</v>
      </c>
      <c r="G53" s="91">
        <f>E53+F53</f>
        <v>998</v>
      </c>
      <c r="H53" s="3"/>
      <c r="I53" s="3"/>
      <c r="J53" s="3"/>
      <c r="K53" s="1"/>
      <c r="L53" s="1"/>
      <c r="M53" s="1"/>
      <c r="N53" s="1"/>
    </row>
    <row r="54" spans="1:14" ht="17.25" customHeight="1">
      <c r="A54" s="24"/>
      <c r="B54" s="46" t="s">
        <v>16</v>
      </c>
      <c r="C54" s="48" t="s">
        <v>17</v>
      </c>
      <c r="D54" s="165" t="s">
        <v>65</v>
      </c>
      <c r="E54" s="11"/>
      <c r="F54" s="11"/>
      <c r="G54" s="88"/>
      <c r="H54" s="3"/>
      <c r="I54" s="3"/>
      <c r="J54" s="15"/>
      <c r="K54" s="1"/>
      <c r="L54" s="1"/>
      <c r="M54" s="1"/>
      <c r="N54" s="1"/>
    </row>
    <row r="55" spans="1:14" ht="15" customHeight="1">
      <c r="A55" s="24"/>
      <c r="B55" s="33" t="s">
        <v>29</v>
      </c>
      <c r="C55" s="28" t="s">
        <v>30</v>
      </c>
      <c r="D55" s="166"/>
      <c r="E55" s="34">
        <v>41.8</v>
      </c>
      <c r="F55" s="34"/>
      <c r="G55" s="91">
        <f>E55+F55</f>
        <v>41.8</v>
      </c>
      <c r="H55" s="3"/>
      <c r="I55" s="3"/>
      <c r="J55" s="3"/>
      <c r="K55" s="1"/>
      <c r="L55" s="1"/>
      <c r="M55" s="1"/>
      <c r="N55" s="1"/>
    </row>
    <row r="56" spans="1:14" ht="33" customHeight="1">
      <c r="A56" s="24"/>
      <c r="B56" s="78" t="s">
        <v>11</v>
      </c>
      <c r="C56" s="47" t="s">
        <v>12</v>
      </c>
      <c r="D56" s="132" t="s">
        <v>89</v>
      </c>
      <c r="E56" s="38"/>
      <c r="F56" s="38"/>
      <c r="G56" s="89"/>
      <c r="H56" s="3"/>
      <c r="I56" s="3"/>
      <c r="J56" s="3"/>
      <c r="K56" s="1"/>
      <c r="L56" s="1"/>
      <c r="M56" s="1"/>
      <c r="N56" s="1"/>
    </row>
    <row r="57" spans="1:14" ht="42.75" customHeight="1">
      <c r="A57" s="24"/>
      <c r="B57" s="79" t="s">
        <v>23</v>
      </c>
      <c r="C57" s="29" t="s">
        <v>39</v>
      </c>
      <c r="D57" s="138"/>
      <c r="E57" s="34">
        <v>104</v>
      </c>
      <c r="F57" s="34"/>
      <c r="G57" s="91">
        <f>E57+F57</f>
        <v>104</v>
      </c>
      <c r="H57" s="3"/>
      <c r="I57" s="3"/>
      <c r="J57" s="3"/>
      <c r="K57" s="1"/>
      <c r="L57" s="1"/>
      <c r="M57" s="1"/>
      <c r="N57" s="1"/>
    </row>
    <row r="58" spans="1:14" ht="43.5" customHeight="1">
      <c r="A58" s="39"/>
      <c r="B58" s="80" t="s">
        <v>40</v>
      </c>
      <c r="C58" s="28" t="s">
        <v>41</v>
      </c>
      <c r="D58" s="133"/>
      <c r="E58" s="35">
        <v>374</v>
      </c>
      <c r="F58" s="35"/>
      <c r="G58" s="92">
        <f>E58+F58</f>
        <v>374</v>
      </c>
      <c r="H58" s="3"/>
      <c r="I58" s="3"/>
      <c r="J58" s="3"/>
      <c r="K58" s="1"/>
      <c r="L58" s="1"/>
      <c r="M58" s="1"/>
      <c r="N58" s="1"/>
    </row>
    <row r="59" spans="1:14" ht="26.25" customHeight="1">
      <c r="A59" s="39"/>
      <c r="B59" s="81" t="s">
        <v>19</v>
      </c>
      <c r="C59" s="47" t="s">
        <v>38</v>
      </c>
      <c r="D59" s="165" t="s">
        <v>66</v>
      </c>
      <c r="E59" s="36"/>
      <c r="F59" s="31"/>
      <c r="G59" s="93"/>
      <c r="H59" s="3"/>
      <c r="I59" s="3"/>
      <c r="J59" s="3"/>
      <c r="K59" s="1"/>
      <c r="L59" s="1"/>
      <c r="M59" s="1"/>
      <c r="N59" s="1"/>
    </row>
    <row r="60" spans="1:14" ht="19.5" thickBot="1">
      <c r="A60" s="39"/>
      <c r="B60" s="116" t="s">
        <v>20</v>
      </c>
      <c r="C60" s="117" t="s">
        <v>26</v>
      </c>
      <c r="D60" s="167"/>
      <c r="E60" s="118">
        <v>23713.695</v>
      </c>
      <c r="F60" s="119"/>
      <c r="G60" s="120">
        <f>E60+F60</f>
        <v>23713.695</v>
      </c>
      <c r="H60" s="3"/>
      <c r="I60" s="3"/>
      <c r="J60" s="3"/>
      <c r="K60" s="1"/>
      <c r="L60" s="1"/>
      <c r="M60" s="1"/>
      <c r="N60" s="1"/>
    </row>
    <row r="61" spans="1:14" ht="19.5" thickBot="1">
      <c r="A61" s="39"/>
      <c r="B61" s="168" t="s">
        <v>104</v>
      </c>
      <c r="C61" s="168"/>
      <c r="D61" s="168"/>
      <c r="E61" s="168"/>
      <c r="F61" s="168"/>
      <c r="G61" s="168"/>
      <c r="H61" s="3"/>
      <c r="I61" s="3"/>
      <c r="J61" s="3"/>
      <c r="K61" s="1"/>
      <c r="L61" s="1"/>
      <c r="M61" s="1"/>
      <c r="N61" s="1"/>
    </row>
    <row r="62" spans="1:14" ht="32.25">
      <c r="A62" s="39"/>
      <c r="B62" s="125" t="s">
        <v>19</v>
      </c>
      <c r="C62" s="126" t="s">
        <v>38</v>
      </c>
      <c r="D62" s="162" t="s">
        <v>68</v>
      </c>
      <c r="E62" s="114"/>
      <c r="F62" s="114"/>
      <c r="G62" s="127"/>
      <c r="H62" s="3"/>
      <c r="I62" s="3"/>
      <c r="J62" s="3"/>
      <c r="K62" s="1"/>
      <c r="L62" s="1"/>
      <c r="M62" s="1"/>
      <c r="N62" s="1"/>
    </row>
    <row r="63" spans="1:14" ht="48">
      <c r="A63" s="39"/>
      <c r="B63" s="80" t="s">
        <v>67</v>
      </c>
      <c r="C63" s="49" t="s">
        <v>28</v>
      </c>
      <c r="D63" s="163"/>
      <c r="E63" s="35">
        <v>2515.73</v>
      </c>
      <c r="F63" s="35">
        <v>7100</v>
      </c>
      <c r="G63" s="92">
        <f>E63+F63</f>
        <v>9615.73</v>
      </c>
      <c r="H63" s="3"/>
      <c r="I63" s="3"/>
      <c r="J63" s="3"/>
      <c r="K63" s="1"/>
      <c r="L63" s="1"/>
      <c r="M63" s="1"/>
      <c r="N63" s="1"/>
    </row>
    <row r="64" spans="1:14" ht="21.75" customHeight="1">
      <c r="A64" s="39"/>
      <c r="B64" s="82" t="s">
        <v>69</v>
      </c>
      <c r="C64" s="47" t="s">
        <v>70</v>
      </c>
      <c r="D64" s="164" t="s">
        <v>77</v>
      </c>
      <c r="E64" s="36"/>
      <c r="F64" s="36"/>
      <c r="G64" s="94"/>
      <c r="H64" s="3"/>
      <c r="I64" s="3"/>
      <c r="J64" s="3"/>
      <c r="K64" s="1"/>
      <c r="L64" s="1"/>
      <c r="M64" s="1"/>
      <c r="N64" s="1"/>
    </row>
    <row r="65" spans="1:14" ht="18.75">
      <c r="A65" s="24"/>
      <c r="B65" s="26" t="s">
        <v>75</v>
      </c>
      <c r="C65" s="29" t="s">
        <v>76</v>
      </c>
      <c r="D65" s="163"/>
      <c r="E65" s="34">
        <v>1983.5</v>
      </c>
      <c r="F65" s="37"/>
      <c r="G65" s="91">
        <f>E65+F65</f>
        <v>1983.5</v>
      </c>
      <c r="H65" s="3"/>
      <c r="I65" s="3"/>
      <c r="J65" s="3"/>
      <c r="K65" s="1"/>
      <c r="L65" s="1"/>
      <c r="M65" s="1"/>
      <c r="N65" s="1"/>
    </row>
    <row r="66" spans="1:14" ht="18.75">
      <c r="A66" s="24"/>
      <c r="B66" s="40" t="s">
        <v>78</v>
      </c>
      <c r="C66" s="47" t="s">
        <v>18</v>
      </c>
      <c r="D66" s="144" t="s">
        <v>80</v>
      </c>
      <c r="E66" s="11"/>
      <c r="F66" s="11"/>
      <c r="G66" s="89"/>
      <c r="H66" s="3"/>
      <c r="I66" s="3"/>
      <c r="J66" s="3"/>
      <c r="K66" s="1"/>
      <c r="L66" s="1"/>
      <c r="M66" s="1"/>
      <c r="N66" s="1"/>
    </row>
    <row r="67" spans="1:14" ht="18.75">
      <c r="A67" s="24"/>
      <c r="B67" s="26" t="s">
        <v>79</v>
      </c>
      <c r="C67" s="29" t="s">
        <v>102</v>
      </c>
      <c r="D67" s="145"/>
      <c r="E67" s="34">
        <v>800</v>
      </c>
      <c r="F67" s="34"/>
      <c r="G67" s="91">
        <f>E67+F67</f>
        <v>800</v>
      </c>
      <c r="H67" s="3"/>
      <c r="I67" s="3"/>
      <c r="J67" s="3"/>
      <c r="K67" s="1"/>
      <c r="L67" s="1"/>
      <c r="M67" s="1"/>
      <c r="N67" s="1"/>
    </row>
    <row r="68" spans="1:14" ht="18.75">
      <c r="A68" s="24"/>
      <c r="B68" s="40" t="s">
        <v>81</v>
      </c>
      <c r="C68" s="47" t="s">
        <v>101</v>
      </c>
      <c r="D68" s="144" t="s">
        <v>82</v>
      </c>
      <c r="E68" s="11"/>
      <c r="F68" s="11"/>
      <c r="G68" s="89"/>
      <c r="H68" s="3"/>
      <c r="I68" s="3"/>
      <c r="J68" s="3"/>
      <c r="K68" s="1"/>
      <c r="L68" s="1"/>
      <c r="M68" s="1"/>
      <c r="N68" s="1"/>
    </row>
    <row r="69" spans="1:14" ht="18" customHeight="1">
      <c r="A69" s="24"/>
      <c r="B69" s="26" t="s">
        <v>42</v>
      </c>
      <c r="C69" s="29" t="s">
        <v>30</v>
      </c>
      <c r="D69" s="145"/>
      <c r="E69" s="34">
        <v>30</v>
      </c>
      <c r="F69" s="34"/>
      <c r="G69" s="91">
        <f>E69+F69</f>
        <v>30</v>
      </c>
      <c r="H69" s="3"/>
      <c r="I69" s="3"/>
      <c r="J69" s="3"/>
      <c r="K69" s="1"/>
      <c r="L69" s="1"/>
      <c r="M69" s="1"/>
      <c r="N69" s="1"/>
    </row>
    <row r="70" spans="1:14" ht="18.75">
      <c r="A70" s="24"/>
      <c r="B70" s="40" t="s">
        <v>81</v>
      </c>
      <c r="C70" s="47" t="s">
        <v>101</v>
      </c>
      <c r="D70" s="144" t="s">
        <v>83</v>
      </c>
      <c r="E70" s="38"/>
      <c r="F70" s="38"/>
      <c r="G70" s="89"/>
      <c r="H70" s="3"/>
      <c r="I70" s="3"/>
      <c r="J70" s="3"/>
      <c r="K70" s="1"/>
      <c r="L70" s="1"/>
      <c r="M70" s="1"/>
      <c r="N70" s="1"/>
    </row>
    <row r="71" spans="1:14" ht="18.75">
      <c r="A71" s="24"/>
      <c r="B71" s="26" t="s">
        <v>6</v>
      </c>
      <c r="C71" s="16" t="s">
        <v>7</v>
      </c>
      <c r="D71" s="145"/>
      <c r="E71" s="34"/>
      <c r="F71" s="34">
        <v>1585</v>
      </c>
      <c r="G71" s="91">
        <f>E71+F71</f>
        <v>1585</v>
      </c>
      <c r="H71" s="3"/>
      <c r="I71" s="3"/>
      <c r="J71" s="3"/>
      <c r="K71" s="1"/>
      <c r="L71" s="1"/>
      <c r="M71" s="1"/>
      <c r="N71" s="1"/>
    </row>
    <row r="72" spans="1:14" ht="33" customHeight="1">
      <c r="A72" s="24"/>
      <c r="B72" s="83" t="s">
        <v>48</v>
      </c>
      <c r="C72" s="50" t="s">
        <v>9</v>
      </c>
      <c r="D72" s="164" t="s">
        <v>86</v>
      </c>
      <c r="E72" s="11"/>
      <c r="F72" s="11"/>
      <c r="G72" s="89"/>
      <c r="H72" s="3"/>
      <c r="I72" s="3"/>
      <c r="J72" s="3"/>
      <c r="K72" s="1"/>
      <c r="L72" s="1"/>
      <c r="M72" s="1"/>
      <c r="N72" s="1"/>
    </row>
    <row r="73" spans="1:14" ht="48">
      <c r="A73" s="24"/>
      <c r="B73" s="79" t="s">
        <v>85</v>
      </c>
      <c r="C73" s="51" t="s">
        <v>27</v>
      </c>
      <c r="D73" s="163"/>
      <c r="E73" s="14">
        <v>300</v>
      </c>
      <c r="F73" s="34"/>
      <c r="G73" s="91">
        <f>E73+F73</f>
        <v>300</v>
      </c>
      <c r="H73" s="3"/>
      <c r="I73" s="3"/>
      <c r="J73" s="3"/>
      <c r="K73" s="1"/>
      <c r="L73" s="1"/>
      <c r="M73" s="1"/>
      <c r="N73" s="1"/>
    </row>
    <row r="74" spans="1:14" ht="32.25">
      <c r="A74" s="24"/>
      <c r="B74" s="76" t="s">
        <v>97</v>
      </c>
      <c r="C74" s="47" t="s">
        <v>36</v>
      </c>
      <c r="D74" s="136" t="s">
        <v>88</v>
      </c>
      <c r="E74" s="18"/>
      <c r="F74" s="11"/>
      <c r="G74" s="89"/>
      <c r="H74" s="3"/>
      <c r="I74" s="3"/>
      <c r="J74" s="3"/>
      <c r="K74" s="1"/>
      <c r="L74" s="1"/>
      <c r="M74" s="1"/>
      <c r="N74" s="1"/>
    </row>
    <row r="75" spans="1:14" ht="33" thickBot="1">
      <c r="A75" s="24"/>
      <c r="B75" s="73" t="s">
        <v>87</v>
      </c>
      <c r="C75" s="29" t="s">
        <v>37</v>
      </c>
      <c r="D75" s="137"/>
      <c r="E75" s="90"/>
      <c r="F75" s="34">
        <v>608</v>
      </c>
      <c r="G75" s="91">
        <f>E75+F75</f>
        <v>608</v>
      </c>
      <c r="H75" s="3"/>
      <c r="I75" s="3"/>
      <c r="J75" s="3"/>
      <c r="K75" s="1"/>
      <c r="L75" s="1"/>
      <c r="M75" s="1"/>
      <c r="N75" s="1"/>
    </row>
    <row r="76" spans="1:14" ht="19.5" thickBot="1">
      <c r="A76" s="24"/>
      <c r="B76" s="71"/>
      <c r="C76" s="72" t="s">
        <v>90</v>
      </c>
      <c r="D76" s="72"/>
      <c r="E76" s="12">
        <f>E14+E16+E18+E20+E22+E24+E26+E28+E30+E32+E35+E37+E39+E49+E51+E53+E55+E57+E58+E60+E63+E65+E67+E69+E73</f>
        <v>40927.525</v>
      </c>
      <c r="F76" s="12">
        <f>F44+F45+F47+F49+F53+F63+F71+F75</f>
        <v>47355.393</v>
      </c>
      <c r="G76" s="13">
        <f>E76+F76</f>
        <v>88282.918</v>
      </c>
      <c r="H76" s="3"/>
      <c r="I76" s="3"/>
      <c r="J76" s="3"/>
      <c r="K76" s="1"/>
      <c r="L76" s="1"/>
      <c r="M76" s="1"/>
      <c r="N76" s="1"/>
    </row>
    <row r="77" spans="1:16" ht="18.75">
      <c r="A77" s="24"/>
      <c r="B77" s="52"/>
      <c r="C77" s="23"/>
      <c r="D77" s="23"/>
      <c r="E77" s="53"/>
      <c r="F77" s="54"/>
      <c r="G77" s="55"/>
      <c r="H77" s="65"/>
      <c r="I77" s="65"/>
      <c r="J77" s="65"/>
      <c r="K77" s="66"/>
      <c r="L77" s="66"/>
      <c r="M77" s="66"/>
      <c r="N77" s="66"/>
      <c r="O77" s="67"/>
      <c r="P77" s="67"/>
    </row>
    <row r="78" spans="1:16" ht="18.75">
      <c r="A78" s="24"/>
      <c r="B78" s="68"/>
      <c r="C78" s="57"/>
      <c r="D78" s="57"/>
      <c r="E78" s="55"/>
      <c r="F78" s="58"/>
      <c r="G78" s="55"/>
      <c r="H78" s="65"/>
      <c r="I78" s="65"/>
      <c r="J78" s="65"/>
      <c r="K78" s="66"/>
      <c r="L78" s="66"/>
      <c r="M78" s="66"/>
      <c r="N78" s="66"/>
      <c r="O78" s="67"/>
      <c r="P78" s="67"/>
    </row>
    <row r="79" spans="1:16" ht="18.75">
      <c r="A79" s="24"/>
      <c r="B79" s="69"/>
      <c r="C79" s="59"/>
      <c r="D79" s="59"/>
      <c r="E79" s="53"/>
      <c r="F79" s="54"/>
      <c r="G79" s="55"/>
      <c r="H79" s="65"/>
      <c r="I79" s="65"/>
      <c r="J79" s="65"/>
      <c r="K79" s="66"/>
      <c r="L79" s="66"/>
      <c r="M79" s="66"/>
      <c r="N79" s="66"/>
      <c r="O79" s="67"/>
      <c r="P79" s="67"/>
    </row>
    <row r="80" spans="1:16" ht="18.75">
      <c r="A80" s="24"/>
      <c r="B80" s="69"/>
      <c r="C80" s="23"/>
      <c r="D80" s="23"/>
      <c r="E80" s="53"/>
      <c r="F80" s="54"/>
      <c r="G80" s="55"/>
      <c r="H80" s="65"/>
      <c r="I80" s="65"/>
      <c r="J80" s="65"/>
      <c r="K80" s="66"/>
      <c r="L80" s="66"/>
      <c r="M80" s="66"/>
      <c r="N80" s="66"/>
      <c r="O80" s="67"/>
      <c r="P80" s="67"/>
    </row>
    <row r="81" spans="1:16" ht="18.75">
      <c r="A81" s="24"/>
      <c r="B81" s="68"/>
      <c r="C81" s="57"/>
      <c r="D81" s="57"/>
      <c r="E81" s="55"/>
      <c r="F81" s="58"/>
      <c r="G81" s="55"/>
      <c r="H81" s="65"/>
      <c r="I81" s="65"/>
      <c r="J81" s="65"/>
      <c r="K81" s="66"/>
      <c r="L81" s="66"/>
      <c r="M81" s="66"/>
      <c r="N81" s="66"/>
      <c r="O81" s="67"/>
      <c r="P81" s="67"/>
    </row>
    <row r="82" spans="1:16" ht="18.75">
      <c r="A82" s="24"/>
      <c r="B82" s="69"/>
      <c r="C82" s="59"/>
      <c r="D82" s="59"/>
      <c r="E82" s="53"/>
      <c r="F82" s="54"/>
      <c r="G82" s="55"/>
      <c r="H82" s="65"/>
      <c r="I82" s="65"/>
      <c r="J82" s="65"/>
      <c r="K82" s="66"/>
      <c r="L82" s="66"/>
      <c r="M82" s="66"/>
      <c r="N82" s="66"/>
      <c r="O82" s="67"/>
      <c r="P82" s="67"/>
    </row>
    <row r="83" spans="1:16" ht="18.75">
      <c r="A83" s="24"/>
      <c r="B83" s="69"/>
      <c r="C83" s="23"/>
      <c r="D83" s="23"/>
      <c r="E83" s="53"/>
      <c r="F83" s="54"/>
      <c r="G83" s="55"/>
      <c r="H83" s="65"/>
      <c r="I83" s="65"/>
      <c r="J83" s="65"/>
      <c r="K83" s="66"/>
      <c r="L83" s="66"/>
      <c r="M83" s="66"/>
      <c r="N83" s="66"/>
      <c r="O83" s="67"/>
      <c r="P83" s="67"/>
    </row>
    <row r="84" spans="1:16" ht="18.75">
      <c r="A84" s="27"/>
      <c r="B84" s="68"/>
      <c r="C84" s="57"/>
      <c r="D84" s="57"/>
      <c r="E84" s="55"/>
      <c r="F84" s="58"/>
      <c r="G84" s="55"/>
      <c r="H84" s="65"/>
      <c r="I84" s="65"/>
      <c r="J84" s="65"/>
      <c r="K84" s="66"/>
      <c r="L84" s="66"/>
      <c r="M84" s="66"/>
      <c r="N84" s="66"/>
      <c r="O84" s="67"/>
      <c r="P84" s="67"/>
    </row>
    <row r="85" spans="1:16" ht="18.75">
      <c r="A85" s="27"/>
      <c r="B85" s="52"/>
      <c r="C85" s="59"/>
      <c r="D85" s="59"/>
      <c r="E85" s="53"/>
      <c r="F85" s="54"/>
      <c r="G85" s="55"/>
      <c r="H85" s="65"/>
      <c r="I85" s="65"/>
      <c r="J85" s="65"/>
      <c r="K85" s="66"/>
      <c r="L85" s="66"/>
      <c r="M85" s="66"/>
      <c r="N85" s="66"/>
      <c r="O85" s="67"/>
      <c r="P85" s="67"/>
    </row>
    <row r="86" spans="1:16" ht="18.75">
      <c r="A86" s="24"/>
      <c r="B86" s="68"/>
      <c r="C86" s="23"/>
      <c r="D86" s="23"/>
      <c r="E86" s="60"/>
      <c r="F86" s="30"/>
      <c r="G86" s="55"/>
      <c r="H86" s="65"/>
      <c r="I86" s="65"/>
      <c r="J86" s="65"/>
      <c r="K86" s="66"/>
      <c r="L86" s="66"/>
      <c r="M86" s="66"/>
      <c r="N86" s="66"/>
      <c r="O86" s="67"/>
      <c r="P86" s="67"/>
    </row>
    <row r="87" spans="1:16" ht="18.75">
      <c r="A87" s="24"/>
      <c r="B87" s="69"/>
      <c r="C87" s="59"/>
      <c r="D87" s="59"/>
      <c r="E87" s="53"/>
      <c r="F87" s="54"/>
      <c r="G87" s="55"/>
      <c r="H87" s="65"/>
      <c r="I87" s="65"/>
      <c r="J87" s="65"/>
      <c r="K87" s="66"/>
      <c r="L87" s="66"/>
      <c r="M87" s="66"/>
      <c r="N87" s="66"/>
      <c r="O87" s="67"/>
      <c r="P87" s="67"/>
    </row>
    <row r="88" spans="1:16" ht="18.75">
      <c r="A88" s="24"/>
      <c r="B88" s="69"/>
      <c r="C88" s="61"/>
      <c r="D88" s="61"/>
      <c r="E88" s="53"/>
      <c r="F88" s="54"/>
      <c r="G88" s="55"/>
      <c r="H88" s="65"/>
      <c r="I88" s="65"/>
      <c r="J88" s="65"/>
      <c r="K88" s="66"/>
      <c r="L88" s="66"/>
      <c r="M88" s="66"/>
      <c r="N88" s="66"/>
      <c r="O88" s="67"/>
      <c r="P88" s="67"/>
    </row>
    <row r="89" spans="1:16" ht="18.75">
      <c r="A89" s="27"/>
      <c r="B89" s="68"/>
      <c r="C89" s="57"/>
      <c r="D89" s="57"/>
      <c r="E89" s="55"/>
      <c r="F89" s="58"/>
      <c r="G89" s="55"/>
      <c r="H89" s="65"/>
      <c r="I89" s="65"/>
      <c r="J89" s="65"/>
      <c r="K89" s="66"/>
      <c r="L89" s="66"/>
      <c r="M89" s="66"/>
      <c r="N89" s="66"/>
      <c r="O89" s="67"/>
      <c r="P89" s="67"/>
    </row>
    <row r="90" spans="1:16" ht="18.75">
      <c r="A90" s="24"/>
      <c r="B90" s="69"/>
      <c r="C90" s="61"/>
      <c r="D90" s="61"/>
      <c r="E90" s="53"/>
      <c r="F90" s="54"/>
      <c r="G90" s="55"/>
      <c r="H90" s="65"/>
      <c r="I90" s="65"/>
      <c r="J90" s="65"/>
      <c r="K90" s="66"/>
      <c r="L90" s="66"/>
      <c r="M90" s="66"/>
      <c r="N90" s="66"/>
      <c r="O90" s="67"/>
      <c r="P90" s="67"/>
    </row>
    <row r="91" spans="1:16" ht="18.75">
      <c r="A91" s="24"/>
      <c r="B91" s="69"/>
      <c r="C91" s="61"/>
      <c r="D91" s="61"/>
      <c r="E91" s="53"/>
      <c r="F91" s="54"/>
      <c r="G91" s="55"/>
      <c r="H91" s="65"/>
      <c r="I91" s="65"/>
      <c r="J91" s="65"/>
      <c r="K91" s="66"/>
      <c r="L91" s="66"/>
      <c r="M91" s="66"/>
      <c r="N91" s="66"/>
      <c r="O91" s="67"/>
      <c r="P91" s="67"/>
    </row>
    <row r="92" spans="1:16" ht="18.75">
      <c r="A92" s="24"/>
      <c r="B92" s="69"/>
      <c r="C92" s="61"/>
      <c r="D92" s="61"/>
      <c r="E92" s="53"/>
      <c r="F92" s="54"/>
      <c r="G92" s="55"/>
      <c r="H92" s="65"/>
      <c r="I92" s="65"/>
      <c r="J92" s="65"/>
      <c r="K92" s="66"/>
      <c r="L92" s="66"/>
      <c r="M92" s="66"/>
      <c r="N92" s="66"/>
      <c r="O92" s="67"/>
      <c r="P92" s="67"/>
    </row>
    <row r="93" spans="1:16" ht="18.75">
      <c r="A93" s="24"/>
      <c r="B93" s="69"/>
      <c r="C93" s="61"/>
      <c r="D93" s="61"/>
      <c r="E93" s="53"/>
      <c r="F93" s="54"/>
      <c r="G93" s="55"/>
      <c r="H93" s="65"/>
      <c r="I93" s="65"/>
      <c r="J93" s="65"/>
      <c r="K93" s="66"/>
      <c r="L93" s="66"/>
      <c r="M93" s="66"/>
      <c r="N93" s="66"/>
      <c r="O93" s="67"/>
      <c r="P93" s="67"/>
    </row>
    <row r="94" spans="1:16" ht="18.75">
      <c r="A94" s="27"/>
      <c r="B94" s="68"/>
      <c r="C94" s="62"/>
      <c r="D94" s="62"/>
      <c r="E94" s="55"/>
      <c r="F94" s="58"/>
      <c r="G94" s="55"/>
      <c r="H94" s="65"/>
      <c r="I94" s="65"/>
      <c r="J94" s="65"/>
      <c r="K94" s="66"/>
      <c r="L94" s="66"/>
      <c r="M94" s="66"/>
      <c r="N94" s="66"/>
      <c r="O94" s="67"/>
      <c r="P94" s="67"/>
    </row>
    <row r="95" spans="1:16" ht="18.75">
      <c r="A95" s="27"/>
      <c r="B95" s="52"/>
      <c r="C95" s="59"/>
      <c r="D95" s="59"/>
      <c r="E95" s="53"/>
      <c r="F95" s="54"/>
      <c r="G95" s="55"/>
      <c r="H95" s="65"/>
      <c r="I95" s="65"/>
      <c r="J95" s="65"/>
      <c r="K95" s="66"/>
      <c r="L95" s="66"/>
      <c r="M95" s="66"/>
      <c r="N95" s="66"/>
      <c r="O95" s="67"/>
      <c r="P95" s="67"/>
    </row>
    <row r="96" spans="1:16" ht="18.75">
      <c r="A96" s="24"/>
      <c r="B96" s="68"/>
      <c r="C96" s="23"/>
      <c r="D96" s="23"/>
      <c r="E96" s="53"/>
      <c r="F96" s="54"/>
      <c r="G96" s="55"/>
      <c r="H96" s="65"/>
      <c r="I96" s="65"/>
      <c r="J96" s="65"/>
      <c r="K96" s="66"/>
      <c r="L96" s="66"/>
      <c r="M96" s="66"/>
      <c r="N96" s="66"/>
      <c r="O96" s="67"/>
      <c r="P96" s="67"/>
    </row>
    <row r="97" spans="1:16" ht="18.75">
      <c r="A97" s="27"/>
      <c r="B97" s="69"/>
      <c r="C97" s="61"/>
      <c r="D97" s="61"/>
      <c r="E97" s="53"/>
      <c r="F97" s="54"/>
      <c r="G97" s="55"/>
      <c r="H97" s="65"/>
      <c r="I97" s="65"/>
      <c r="J97" s="65"/>
      <c r="K97" s="66"/>
      <c r="L97" s="66"/>
      <c r="M97" s="66"/>
      <c r="N97" s="66"/>
      <c r="O97" s="67"/>
      <c r="P97" s="67"/>
    </row>
    <row r="98" spans="1:16" ht="18.75">
      <c r="A98" s="24"/>
      <c r="B98" s="69"/>
      <c r="C98" s="61"/>
      <c r="D98" s="61"/>
      <c r="E98" s="53"/>
      <c r="F98" s="54"/>
      <c r="G98" s="55"/>
      <c r="H98" s="65"/>
      <c r="I98" s="65"/>
      <c r="J98" s="65"/>
      <c r="K98" s="66"/>
      <c r="L98" s="66"/>
      <c r="M98" s="66"/>
      <c r="N98" s="66"/>
      <c r="O98" s="67"/>
      <c r="P98" s="67"/>
    </row>
    <row r="99" spans="1:16" ht="18.75">
      <c r="A99" s="24"/>
      <c r="B99" s="68"/>
      <c r="C99" s="62"/>
      <c r="D99" s="62"/>
      <c r="E99" s="55"/>
      <c r="F99" s="58"/>
      <c r="G99" s="55"/>
      <c r="H99" s="65"/>
      <c r="I99" s="65"/>
      <c r="J99" s="65"/>
      <c r="K99" s="66"/>
      <c r="L99" s="66"/>
      <c r="M99" s="66"/>
      <c r="N99" s="66"/>
      <c r="O99" s="67"/>
      <c r="P99" s="67"/>
    </row>
    <row r="100" spans="1:16" ht="18.75">
      <c r="A100" s="24"/>
      <c r="B100" s="69"/>
      <c r="C100" s="23"/>
      <c r="D100" s="23"/>
      <c r="E100" s="55"/>
      <c r="F100" s="58"/>
      <c r="G100" s="55"/>
      <c r="H100" s="65"/>
      <c r="I100" s="65"/>
      <c r="J100" s="65"/>
      <c r="K100" s="66"/>
      <c r="L100" s="66"/>
      <c r="M100" s="66"/>
      <c r="N100" s="66"/>
      <c r="O100" s="67"/>
      <c r="P100" s="67"/>
    </row>
    <row r="101" spans="1:16" ht="19.5" thickBot="1">
      <c r="A101" s="24"/>
      <c r="B101" s="69"/>
      <c r="C101" s="61"/>
      <c r="D101" s="61"/>
      <c r="E101" s="53"/>
      <c r="F101" s="54"/>
      <c r="G101" s="55"/>
      <c r="H101" s="65"/>
      <c r="I101" s="65"/>
      <c r="J101" s="65"/>
      <c r="K101" s="66"/>
      <c r="L101" s="66"/>
      <c r="M101" s="66"/>
      <c r="N101" s="66"/>
      <c r="O101" s="67"/>
      <c r="P101" s="67"/>
    </row>
    <row r="102" spans="1:16" ht="19.5" hidden="1" thickBot="1">
      <c r="A102" s="24"/>
      <c r="B102" s="69"/>
      <c r="C102" s="61"/>
      <c r="D102" s="61"/>
      <c r="E102" s="53"/>
      <c r="F102" s="54"/>
      <c r="G102" s="55"/>
      <c r="H102" s="65"/>
      <c r="I102" s="65"/>
      <c r="J102" s="65"/>
      <c r="K102" s="66"/>
      <c r="L102" s="66"/>
      <c r="M102" s="66"/>
      <c r="N102" s="66"/>
      <c r="O102" s="67"/>
      <c r="P102" s="67"/>
    </row>
    <row r="103" spans="1:16" ht="19.5" hidden="1" thickBot="1">
      <c r="A103" s="24"/>
      <c r="B103" s="69"/>
      <c r="C103" s="61"/>
      <c r="D103" s="61"/>
      <c r="E103" s="53"/>
      <c r="F103" s="54"/>
      <c r="G103" s="55"/>
      <c r="H103" s="65"/>
      <c r="I103" s="65"/>
      <c r="J103" s="65"/>
      <c r="K103" s="66"/>
      <c r="L103" s="66"/>
      <c r="M103" s="66"/>
      <c r="N103" s="66"/>
      <c r="O103" s="67"/>
      <c r="P103" s="67"/>
    </row>
    <row r="104" spans="1:16" ht="19.5" hidden="1" thickBot="1">
      <c r="A104" s="63"/>
      <c r="B104" s="69"/>
      <c r="C104" s="61"/>
      <c r="D104" s="61"/>
      <c r="E104" s="53"/>
      <c r="F104" s="54"/>
      <c r="G104" s="55"/>
      <c r="H104" s="65"/>
      <c r="I104" s="65"/>
      <c r="J104" s="65"/>
      <c r="K104" s="66"/>
      <c r="L104" s="66"/>
      <c r="M104" s="66"/>
      <c r="N104" s="66"/>
      <c r="O104" s="67"/>
      <c r="P104" s="67"/>
    </row>
    <row r="105" spans="1:16" ht="24" customHeight="1" thickBot="1">
      <c r="A105" s="64"/>
      <c r="B105" s="69"/>
      <c r="C105" s="70"/>
      <c r="D105" s="70"/>
      <c r="E105" s="55"/>
      <c r="F105" s="58"/>
      <c r="G105" s="55"/>
      <c r="H105" s="65"/>
      <c r="I105" s="65"/>
      <c r="J105" s="65"/>
      <c r="K105" s="66"/>
      <c r="L105" s="66"/>
      <c r="M105" s="66"/>
      <c r="N105" s="66"/>
      <c r="O105" s="67"/>
      <c r="P105" s="67"/>
    </row>
    <row r="106" spans="1:16" ht="18.75">
      <c r="A106" s="2"/>
      <c r="B106" s="69"/>
      <c r="C106" s="65"/>
      <c r="D106" s="65"/>
      <c r="E106" s="53"/>
      <c r="F106" s="53"/>
      <c r="G106" s="53"/>
      <c r="H106" s="65"/>
      <c r="I106" s="65"/>
      <c r="J106" s="65"/>
      <c r="K106" s="66"/>
      <c r="L106" s="66"/>
      <c r="M106" s="66"/>
      <c r="N106" s="66"/>
      <c r="O106" s="67"/>
      <c r="P106" s="67"/>
    </row>
    <row r="107" spans="1:14" ht="18.75">
      <c r="A107" s="2"/>
      <c r="B107" s="2"/>
      <c r="C107" s="3"/>
      <c r="D107" s="3"/>
      <c r="E107" s="4"/>
      <c r="F107" s="4"/>
      <c r="G107" s="4"/>
      <c r="H107" s="3"/>
      <c r="I107" s="3"/>
      <c r="J107" s="3"/>
      <c r="K107" s="1"/>
      <c r="L107" s="1"/>
      <c r="M107" s="1"/>
      <c r="N107" s="1"/>
    </row>
    <row r="108" spans="1:14" ht="18.75">
      <c r="A108" s="2"/>
      <c r="B108" s="2"/>
      <c r="C108" s="3"/>
      <c r="D108" s="3"/>
      <c r="E108" s="4"/>
      <c r="F108" s="4"/>
      <c r="G108" s="4"/>
      <c r="H108" s="3"/>
      <c r="I108" s="3"/>
      <c r="J108" s="3"/>
      <c r="K108" s="1"/>
      <c r="L108" s="1"/>
      <c r="M108" s="1"/>
      <c r="N108" s="1"/>
    </row>
    <row r="109" spans="1:14" ht="18.75">
      <c r="A109" s="2"/>
      <c r="B109" s="3"/>
      <c r="C109" s="3"/>
      <c r="D109" s="3"/>
      <c r="E109" s="4"/>
      <c r="F109" s="4"/>
      <c r="G109" s="4"/>
      <c r="H109" s="3"/>
      <c r="I109" s="3"/>
      <c r="J109" s="3"/>
      <c r="K109" s="1"/>
      <c r="L109" s="1"/>
      <c r="M109" s="1"/>
      <c r="N109" s="1"/>
    </row>
    <row r="110" spans="1:14" ht="18.75">
      <c r="A110" s="2"/>
      <c r="B110" s="3"/>
      <c r="C110" s="3"/>
      <c r="D110" s="3"/>
      <c r="E110" s="4"/>
      <c r="F110" s="4"/>
      <c r="G110" s="4"/>
      <c r="H110" s="3"/>
      <c r="I110" s="3"/>
      <c r="J110" s="3"/>
      <c r="K110" s="1"/>
      <c r="L110" s="1"/>
      <c r="M110" s="1"/>
      <c r="N110" s="1"/>
    </row>
    <row r="111" spans="1:14" ht="18.75">
      <c r="A111" s="3"/>
      <c r="B111" s="3"/>
      <c r="C111" s="3"/>
      <c r="D111" s="3"/>
      <c r="E111" s="5"/>
      <c r="F111" s="5"/>
      <c r="G111" s="5"/>
      <c r="H111" s="3"/>
      <c r="I111" s="3"/>
      <c r="J111" s="3"/>
      <c r="K111" s="1"/>
      <c r="L111" s="1"/>
      <c r="M111" s="1"/>
      <c r="N111" s="1"/>
    </row>
    <row r="112" spans="1:14" ht="18.75">
      <c r="A112" s="3"/>
      <c r="B112" s="3"/>
      <c r="C112" s="3"/>
      <c r="D112" s="3"/>
      <c r="E112" s="5"/>
      <c r="F112" s="5"/>
      <c r="G112" s="5"/>
      <c r="H112" s="3"/>
      <c r="I112" s="3"/>
      <c r="J112" s="3"/>
      <c r="K112" s="1"/>
      <c r="L112" s="1"/>
      <c r="M112" s="1"/>
      <c r="N112" s="1"/>
    </row>
    <row r="113" spans="1:14" ht="18.75">
      <c r="A113" s="3"/>
      <c r="B113" s="3"/>
      <c r="C113" s="3"/>
      <c r="D113" s="3"/>
      <c r="E113" s="5"/>
      <c r="F113" s="5"/>
      <c r="G113" s="5"/>
      <c r="H113" s="3"/>
      <c r="I113" s="3"/>
      <c r="J113" s="3"/>
      <c r="K113" s="1"/>
      <c r="L113" s="1"/>
      <c r="M113" s="1"/>
      <c r="N113" s="1"/>
    </row>
    <row r="114" spans="1:14" ht="18.75">
      <c r="A114" s="3"/>
      <c r="B114" s="3"/>
      <c r="C114" s="3"/>
      <c r="D114" s="3"/>
      <c r="E114" s="5"/>
      <c r="F114" s="5"/>
      <c r="G114" s="5"/>
      <c r="H114" s="3"/>
      <c r="I114" s="3"/>
      <c r="J114" s="3"/>
      <c r="K114" s="1"/>
      <c r="L114" s="1"/>
      <c r="M114" s="1"/>
      <c r="N114" s="1"/>
    </row>
    <row r="115" spans="1:14" ht="18.75">
      <c r="A115" s="1"/>
      <c r="B115" s="1"/>
      <c r="C115" s="1"/>
      <c r="D115" s="1"/>
      <c r="E115" s="6"/>
      <c r="F115" s="6"/>
      <c r="G115" s="6"/>
      <c r="H115" s="1"/>
      <c r="I115" s="1"/>
      <c r="J115" s="1"/>
      <c r="K115" s="1"/>
      <c r="L115" s="1"/>
      <c r="M115" s="1"/>
      <c r="N115" s="1"/>
    </row>
    <row r="116" spans="1:14" ht="18.75">
      <c r="A116" s="1"/>
      <c r="B116" s="1"/>
      <c r="C116" s="1"/>
      <c r="D116" s="1"/>
      <c r="E116" s="6"/>
      <c r="F116" s="6"/>
      <c r="G116" s="6"/>
      <c r="H116" s="1"/>
      <c r="I116" s="1"/>
      <c r="J116" s="1"/>
      <c r="K116" s="1"/>
      <c r="L116" s="1"/>
      <c r="M116" s="1"/>
      <c r="N116" s="1"/>
    </row>
    <row r="117" spans="1:14" ht="18.75">
      <c r="A117" s="1"/>
      <c r="B117" s="1"/>
      <c r="C117" s="1"/>
      <c r="D117" s="1"/>
      <c r="E117" s="6"/>
      <c r="F117" s="6"/>
      <c r="G117" s="6"/>
      <c r="H117" s="1"/>
      <c r="I117" s="1"/>
      <c r="J117" s="1"/>
      <c r="K117" s="1"/>
      <c r="L117" s="1"/>
      <c r="M117" s="1"/>
      <c r="N117" s="1"/>
    </row>
    <row r="118" spans="1:14" ht="18.75">
      <c r="A118" s="1"/>
      <c r="B118" s="1"/>
      <c r="C118" s="1"/>
      <c r="D118" s="1"/>
      <c r="E118" s="6"/>
      <c r="F118" s="6"/>
      <c r="G118" s="6"/>
      <c r="H118" s="1"/>
      <c r="I118" s="1"/>
      <c r="J118" s="1"/>
      <c r="K118" s="1"/>
      <c r="L118" s="1"/>
      <c r="M118" s="1"/>
      <c r="N118" s="1"/>
    </row>
    <row r="119" spans="1:14" ht="18.75">
      <c r="A119" s="1"/>
      <c r="B119" s="1"/>
      <c r="C119" s="1"/>
      <c r="D119" s="1"/>
      <c r="E119" s="6"/>
      <c r="F119" s="1"/>
      <c r="G119" s="6"/>
      <c r="H119" s="1"/>
      <c r="I119" s="1"/>
      <c r="J119" s="1"/>
      <c r="K119" s="1"/>
      <c r="L119" s="1"/>
      <c r="M119" s="1"/>
      <c r="N119" s="1"/>
    </row>
    <row r="120" spans="1:14" ht="18.75">
      <c r="A120" s="1"/>
      <c r="B120" s="1"/>
      <c r="C120" s="1"/>
      <c r="D120" s="1"/>
      <c r="E120" s="6"/>
      <c r="F120" s="1"/>
      <c r="G120" s="6"/>
      <c r="H120" s="1"/>
      <c r="I120" s="1"/>
      <c r="J120" s="1"/>
      <c r="K120" s="1"/>
      <c r="L120" s="1"/>
      <c r="M120" s="1"/>
      <c r="N120" s="1"/>
    </row>
    <row r="121" spans="1:14" ht="18.75">
      <c r="A121" s="1"/>
      <c r="B121" s="1"/>
      <c r="C121" s="1"/>
      <c r="D121" s="1"/>
      <c r="E121" s="6"/>
      <c r="F121" s="1"/>
      <c r="G121" s="6"/>
      <c r="H121" s="1"/>
      <c r="I121" s="1"/>
      <c r="J121" s="1"/>
      <c r="K121" s="1"/>
      <c r="L121" s="1"/>
      <c r="M121" s="1"/>
      <c r="N121" s="1"/>
    </row>
    <row r="122" spans="1:14" ht="18.75">
      <c r="A122" s="1"/>
      <c r="B122" s="1"/>
      <c r="C122" s="1"/>
      <c r="D122" s="1"/>
      <c r="E122" s="6"/>
      <c r="F122" s="1"/>
      <c r="G122" s="6"/>
      <c r="H122" s="1"/>
      <c r="I122" s="1"/>
      <c r="J122" s="1"/>
      <c r="K122" s="1"/>
      <c r="L122" s="1"/>
      <c r="M122" s="1"/>
      <c r="N122" s="1"/>
    </row>
    <row r="123" spans="1:14" ht="18.75">
      <c r="A123" s="1"/>
      <c r="B123" s="1"/>
      <c r="C123" s="1"/>
      <c r="D123" s="1"/>
      <c r="E123" s="6"/>
      <c r="F123" s="1"/>
      <c r="G123" s="6"/>
      <c r="H123" s="1"/>
      <c r="I123" s="1"/>
      <c r="J123" s="1"/>
      <c r="K123" s="1"/>
      <c r="L123" s="1"/>
      <c r="M123" s="1"/>
      <c r="N123" s="1"/>
    </row>
    <row r="124" spans="1:14" ht="18.75">
      <c r="A124" s="1"/>
      <c r="B124" s="1"/>
      <c r="C124" s="1"/>
      <c r="D124" s="1"/>
      <c r="E124" s="6"/>
      <c r="F124" s="1"/>
      <c r="G124" s="6"/>
      <c r="H124" s="1"/>
      <c r="I124" s="1"/>
      <c r="J124" s="1"/>
      <c r="K124" s="1"/>
      <c r="L124" s="1"/>
      <c r="M124" s="1"/>
      <c r="N124" s="1"/>
    </row>
    <row r="125" spans="1:14" ht="18.75">
      <c r="A125" s="1"/>
      <c r="B125" s="1"/>
      <c r="C125" s="1"/>
      <c r="D125" s="1"/>
      <c r="E125" s="6"/>
      <c r="F125" s="1"/>
      <c r="G125" s="6"/>
      <c r="H125" s="1"/>
      <c r="I125" s="1"/>
      <c r="J125" s="1"/>
      <c r="K125" s="1"/>
      <c r="L125" s="1"/>
      <c r="M125" s="1"/>
      <c r="N125" s="1"/>
    </row>
    <row r="126" spans="1:14" ht="18.75">
      <c r="A126" s="1"/>
      <c r="B126" s="1"/>
      <c r="C126" s="1"/>
      <c r="D126" s="1"/>
      <c r="E126" s="6"/>
      <c r="F126" s="1"/>
      <c r="G126" s="6"/>
      <c r="H126" s="1"/>
      <c r="I126" s="1"/>
      <c r="J126" s="1"/>
      <c r="K126" s="1"/>
      <c r="L126" s="1"/>
      <c r="M126" s="1"/>
      <c r="N126" s="1"/>
    </row>
    <row r="127" spans="1:14" ht="18.75">
      <c r="A127" s="1"/>
      <c r="B127" s="1"/>
      <c r="C127" s="1"/>
      <c r="D127" s="1"/>
      <c r="E127" s="6"/>
      <c r="F127" s="1"/>
      <c r="G127" s="6"/>
      <c r="H127" s="1"/>
      <c r="I127" s="1"/>
      <c r="J127" s="1"/>
      <c r="K127" s="1"/>
      <c r="L127" s="1"/>
      <c r="M127" s="1"/>
      <c r="N127" s="1"/>
    </row>
    <row r="128" spans="1:14" ht="18.75">
      <c r="A128" s="1"/>
      <c r="B128" s="1"/>
      <c r="C128" s="1"/>
      <c r="D128" s="1"/>
      <c r="E128" s="6"/>
      <c r="F128" s="1"/>
      <c r="G128" s="6"/>
      <c r="H128" s="1"/>
      <c r="I128" s="1"/>
      <c r="J128" s="1"/>
      <c r="K128" s="1"/>
      <c r="L128" s="1"/>
      <c r="M128" s="1"/>
      <c r="N128" s="1"/>
    </row>
    <row r="129" spans="1:14" ht="18.75">
      <c r="A129" s="1"/>
      <c r="B129" s="1"/>
      <c r="C129" s="1"/>
      <c r="D129" s="1"/>
      <c r="E129" s="6"/>
      <c r="F129" s="1"/>
      <c r="G129" s="6"/>
      <c r="H129" s="1"/>
      <c r="I129" s="1"/>
      <c r="J129" s="1"/>
      <c r="K129" s="1"/>
      <c r="L129" s="1"/>
      <c r="M129" s="1"/>
      <c r="N129" s="1"/>
    </row>
    <row r="130" spans="1:14" ht="18.75">
      <c r="A130" s="1"/>
      <c r="B130" s="1"/>
      <c r="C130" s="1"/>
      <c r="D130" s="1"/>
      <c r="E130" s="6"/>
      <c r="F130" s="1"/>
      <c r="G130" s="6"/>
      <c r="H130" s="1"/>
      <c r="I130" s="1"/>
      <c r="J130" s="1"/>
      <c r="K130" s="1"/>
      <c r="L130" s="1"/>
      <c r="M130" s="1"/>
      <c r="N130" s="1"/>
    </row>
    <row r="131" spans="1:14" ht="18.75">
      <c r="A131" s="1"/>
      <c r="B131" s="1"/>
      <c r="C131" s="1"/>
      <c r="D131" s="1"/>
      <c r="E131" s="6"/>
      <c r="F131" s="1"/>
      <c r="G131" s="6"/>
      <c r="H131" s="1"/>
      <c r="I131" s="1"/>
      <c r="J131" s="1"/>
      <c r="K131" s="1"/>
      <c r="L131" s="1"/>
      <c r="M131" s="1"/>
      <c r="N131" s="1"/>
    </row>
    <row r="132" spans="1:14" ht="18.75">
      <c r="A132" s="1"/>
      <c r="B132" s="1"/>
      <c r="C132" s="1"/>
      <c r="D132" s="1"/>
      <c r="E132" s="6"/>
      <c r="F132" s="1"/>
      <c r="G132" s="6"/>
      <c r="H132" s="1"/>
      <c r="I132" s="1"/>
      <c r="J132" s="1"/>
      <c r="K132" s="1"/>
      <c r="L132" s="1"/>
      <c r="M132" s="1"/>
      <c r="N132" s="1"/>
    </row>
    <row r="133" spans="1:14" ht="18.75">
      <c r="A133" s="1"/>
      <c r="B133" s="1"/>
      <c r="C133" s="1"/>
      <c r="D133" s="1"/>
      <c r="E133" s="6"/>
      <c r="F133" s="1"/>
      <c r="G133" s="6"/>
      <c r="H133" s="1"/>
      <c r="I133" s="1"/>
      <c r="J133" s="1"/>
      <c r="K133" s="1"/>
      <c r="L133" s="1"/>
      <c r="M133" s="1"/>
      <c r="N133" s="1"/>
    </row>
    <row r="134" spans="1:14" ht="18.75">
      <c r="A134" s="1"/>
      <c r="B134" s="1"/>
      <c r="C134" s="1"/>
      <c r="D134" s="1"/>
      <c r="E134" s="6"/>
      <c r="F134" s="1"/>
      <c r="G134" s="6"/>
      <c r="H134" s="1"/>
      <c r="I134" s="1"/>
      <c r="J134" s="1"/>
      <c r="K134" s="1"/>
      <c r="L134" s="1"/>
      <c r="M134" s="1"/>
      <c r="N134" s="1"/>
    </row>
    <row r="135" spans="1:14" ht="18.75">
      <c r="A135" s="1"/>
      <c r="B135" s="1"/>
      <c r="C135" s="1"/>
      <c r="D135" s="1"/>
      <c r="E135" s="6"/>
      <c r="F135" s="1"/>
      <c r="G135" s="6"/>
      <c r="H135" s="1"/>
      <c r="I135" s="1"/>
      <c r="J135" s="1"/>
      <c r="K135" s="1"/>
      <c r="L135" s="1"/>
      <c r="M135" s="1"/>
      <c r="N135" s="1"/>
    </row>
    <row r="136" spans="1:14" ht="18.75">
      <c r="A136" s="1"/>
      <c r="B136" s="1"/>
      <c r="C136" s="1"/>
      <c r="D136" s="1"/>
      <c r="E136" s="6"/>
      <c r="F136" s="1"/>
      <c r="G136" s="6"/>
      <c r="H136" s="1"/>
      <c r="I136" s="1"/>
      <c r="J136" s="1"/>
      <c r="K136" s="1"/>
      <c r="L136" s="1"/>
      <c r="M136" s="1"/>
      <c r="N136" s="1"/>
    </row>
    <row r="137" spans="1:14" ht="18.75">
      <c r="A137" s="1"/>
      <c r="B137" s="1"/>
      <c r="C137" s="1"/>
      <c r="D137" s="1"/>
      <c r="E137" s="6"/>
      <c r="F137" s="1"/>
      <c r="G137" s="6"/>
      <c r="H137" s="1"/>
      <c r="I137" s="1"/>
      <c r="J137" s="1"/>
      <c r="K137" s="1"/>
      <c r="L137" s="1"/>
      <c r="M137" s="1"/>
      <c r="N137" s="1"/>
    </row>
    <row r="138" spans="1:14" ht="18.75">
      <c r="A138" s="1"/>
      <c r="B138" s="1"/>
      <c r="C138" s="1"/>
      <c r="D138" s="1"/>
      <c r="E138" s="6"/>
      <c r="F138" s="1"/>
      <c r="G138" s="6"/>
      <c r="H138" s="1"/>
      <c r="I138" s="1"/>
      <c r="J138" s="1"/>
      <c r="K138" s="1"/>
      <c r="L138" s="1"/>
      <c r="M138" s="1"/>
      <c r="N138" s="1"/>
    </row>
    <row r="139" spans="1:14" ht="18.75">
      <c r="A139" s="1"/>
      <c r="B139" s="1"/>
      <c r="C139" s="1"/>
      <c r="D139" s="1"/>
      <c r="E139" s="6"/>
      <c r="F139" s="1"/>
      <c r="G139" s="6"/>
      <c r="H139" s="1"/>
      <c r="I139" s="1"/>
      <c r="J139" s="1"/>
      <c r="K139" s="1"/>
      <c r="L139" s="1"/>
      <c r="M139" s="1"/>
      <c r="N139" s="1"/>
    </row>
    <row r="140" spans="5:7" ht="12.75">
      <c r="E140" s="25"/>
      <c r="G140" s="25"/>
    </row>
    <row r="141" spans="5:7" ht="12.75">
      <c r="E141" s="25"/>
      <c r="G141" s="25"/>
    </row>
    <row r="142" spans="5:7" ht="12.75">
      <c r="E142" s="25"/>
      <c r="G142" s="25"/>
    </row>
    <row r="143" spans="5:7" ht="12.75">
      <c r="E143" s="25"/>
      <c r="G143" s="25"/>
    </row>
    <row r="144" spans="5:7" ht="12.75">
      <c r="E144" s="25"/>
      <c r="G144" s="25"/>
    </row>
    <row r="145" spans="5:7" ht="12.75">
      <c r="E145" s="25"/>
      <c r="G145" s="25"/>
    </row>
    <row r="146" spans="5:7" ht="12.75">
      <c r="E146" s="25"/>
      <c r="G146" s="25"/>
    </row>
    <row r="147" spans="5:7" ht="12.75">
      <c r="E147" s="25"/>
      <c r="G147" s="25"/>
    </row>
    <row r="148" spans="5:7" ht="12.75">
      <c r="E148" s="25"/>
      <c r="G148" s="25"/>
    </row>
    <row r="149" spans="5:7" ht="12.75">
      <c r="E149" s="25"/>
      <c r="G149" s="25"/>
    </row>
    <row r="150" spans="5:7" ht="12.75">
      <c r="E150" s="25"/>
      <c r="G150" s="25"/>
    </row>
    <row r="151" spans="5:7" ht="12.75">
      <c r="E151" s="25"/>
      <c r="G151" s="25"/>
    </row>
    <row r="152" spans="5:7" ht="12.75">
      <c r="E152" s="25"/>
      <c r="G152" s="25"/>
    </row>
    <row r="153" spans="5:7" ht="12.75">
      <c r="E153" s="25"/>
      <c r="G153" s="25"/>
    </row>
    <row r="154" spans="5:7" ht="12.75">
      <c r="E154" s="25"/>
      <c r="G154" s="25"/>
    </row>
    <row r="155" spans="5:7" ht="12.75">
      <c r="E155" s="25"/>
      <c r="G155" s="25"/>
    </row>
    <row r="156" spans="5:7" ht="12.75">
      <c r="E156" s="25"/>
      <c r="G156" s="25"/>
    </row>
    <row r="157" spans="5:7" ht="12.75">
      <c r="E157" s="25"/>
      <c r="G157" s="25"/>
    </row>
    <row r="158" spans="5:7" ht="12.75">
      <c r="E158" s="25"/>
      <c r="G158" s="25"/>
    </row>
    <row r="159" spans="5:7" ht="12.75">
      <c r="E159" s="25"/>
      <c r="G159" s="25"/>
    </row>
    <row r="160" spans="5:7" ht="12.75">
      <c r="E160" s="25"/>
      <c r="G160" s="25"/>
    </row>
    <row r="161" spans="5:7" ht="12.75">
      <c r="E161" s="25"/>
      <c r="G161" s="25"/>
    </row>
    <row r="162" spans="5:7" ht="12.75">
      <c r="E162" s="25"/>
      <c r="G162" s="25"/>
    </row>
    <row r="163" spans="5:7" ht="12.75">
      <c r="E163" s="25"/>
      <c r="G163" s="25"/>
    </row>
    <row r="164" spans="5:7" ht="12.75">
      <c r="E164" s="25"/>
      <c r="G164" s="25"/>
    </row>
    <row r="165" spans="5:7" ht="12.75">
      <c r="E165" s="25"/>
      <c r="G165" s="25"/>
    </row>
    <row r="166" spans="5:7" ht="12.75">
      <c r="E166" s="25"/>
      <c r="G166" s="25"/>
    </row>
    <row r="167" spans="5:7" ht="12.75">
      <c r="E167" s="25"/>
      <c r="G167" s="25"/>
    </row>
    <row r="168" spans="5:7" ht="12.75">
      <c r="E168" s="25"/>
      <c r="G168" s="25"/>
    </row>
    <row r="169" spans="5:7" ht="12.75">
      <c r="E169" s="25"/>
      <c r="G169" s="25"/>
    </row>
    <row r="170" spans="5:7" ht="12.75">
      <c r="E170" s="25"/>
      <c r="G170" s="25"/>
    </row>
    <row r="171" spans="5:7" ht="12.75">
      <c r="E171" s="25"/>
      <c r="G171" s="25"/>
    </row>
    <row r="172" spans="5:7" ht="12.75">
      <c r="E172" s="25"/>
      <c r="G172" s="25"/>
    </row>
    <row r="173" spans="5:7" ht="12.75">
      <c r="E173" s="25"/>
      <c r="G173" s="25"/>
    </row>
    <row r="174" spans="5:7" ht="12.75">
      <c r="E174" s="25"/>
      <c r="G174" s="25"/>
    </row>
    <row r="175" spans="5:7" ht="12.75">
      <c r="E175" s="25"/>
      <c r="G175" s="25"/>
    </row>
    <row r="176" spans="5:7" ht="12.75">
      <c r="E176" s="25"/>
      <c r="G176" s="25"/>
    </row>
    <row r="177" spans="5:7" ht="12.75">
      <c r="E177" s="25"/>
      <c r="G177" s="25"/>
    </row>
    <row r="178" ht="12.75">
      <c r="G178" s="25"/>
    </row>
    <row r="179" ht="12.75">
      <c r="G179" s="25"/>
    </row>
    <row r="180" ht="12.75">
      <c r="G180" s="25"/>
    </row>
    <row r="181" ht="12.75">
      <c r="G181" s="25"/>
    </row>
    <row r="182" ht="12.75">
      <c r="G182" s="25"/>
    </row>
  </sheetData>
  <mergeCells count="44">
    <mergeCell ref="D72:D73"/>
    <mergeCell ref="D66:D67"/>
    <mergeCell ref="D68:D69"/>
    <mergeCell ref="D70:D71"/>
    <mergeCell ref="D62:D63"/>
    <mergeCell ref="D48:D49"/>
    <mergeCell ref="D64:D65"/>
    <mergeCell ref="D54:D55"/>
    <mergeCell ref="D59:D60"/>
    <mergeCell ref="B61:G61"/>
    <mergeCell ref="D11:D14"/>
    <mergeCell ref="D15:D16"/>
    <mergeCell ref="D36:D37"/>
    <mergeCell ref="D38:D39"/>
    <mergeCell ref="D19:D20"/>
    <mergeCell ref="D21:D22"/>
    <mergeCell ref="D23:D24"/>
    <mergeCell ref="D25:D26"/>
    <mergeCell ref="B33:G33"/>
    <mergeCell ref="G1:H1"/>
    <mergeCell ref="E2:H2"/>
    <mergeCell ref="E3:H3"/>
    <mergeCell ref="E9:G9"/>
    <mergeCell ref="A5:G5"/>
    <mergeCell ref="A6:G7"/>
    <mergeCell ref="A9:A10"/>
    <mergeCell ref="E1:F1"/>
    <mergeCell ref="C9:C10"/>
    <mergeCell ref="D9:D10"/>
    <mergeCell ref="D74:D75"/>
    <mergeCell ref="D56:D58"/>
    <mergeCell ref="D17:D18"/>
    <mergeCell ref="D27:D28"/>
    <mergeCell ref="D29:D30"/>
    <mergeCell ref="D31:D32"/>
    <mergeCell ref="D34:D35"/>
    <mergeCell ref="D40:D44"/>
    <mergeCell ref="D50:D51"/>
    <mergeCell ref="D52:D53"/>
    <mergeCell ref="G45:G46"/>
    <mergeCell ref="C45:C46"/>
    <mergeCell ref="D45:D46"/>
    <mergeCell ref="E45:E46"/>
    <mergeCell ref="F45:F46"/>
  </mergeCells>
  <printOptions/>
  <pageMargins left="0.31" right="0.28" top="0.3" bottom="0.21" header="0.26" footer="0.19"/>
  <pageSetup horizontalDpi="600" verticalDpi="600" orientation="landscape" paperSize="9" scale="85" r:id="rId1"/>
  <rowBreaks count="3" manualBreakCount="3">
    <brk id="32" max="6" man="1"/>
    <brk id="60" max="6" man="1"/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2009-05-26T10:47:58Z</cp:lastPrinted>
  <dcterms:created xsi:type="dcterms:W3CDTF">1996-10-08T23:32:33Z</dcterms:created>
  <dcterms:modified xsi:type="dcterms:W3CDTF">2009-06-03T14:04:22Z</dcterms:modified>
  <cp:category/>
  <cp:version/>
  <cp:contentType/>
  <cp:contentStatus/>
</cp:coreProperties>
</file>