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externalReferences>
    <externalReference r:id="rId4"/>
  </externalReferences>
  <definedNames>
    <definedName name="_xlnm.Print_Titles" localSheetId="0">'Додаток 4'!$77:$78</definedName>
    <definedName name="_xlnm.Print_Area" localSheetId="0">'Додаток 4'!$B$1:$H$116</definedName>
  </definedNames>
  <calcPr fullCalcOnLoad="1"/>
</workbook>
</file>

<file path=xl/comments1.xml><?xml version="1.0" encoding="utf-8"?>
<comments xmlns="http://schemas.openxmlformats.org/spreadsheetml/2006/main">
  <authors>
    <author>Kuzko_T</author>
  </authors>
  <commentList>
    <comment ref="M73" authorId="0">
      <text>
        <r>
          <rPr>
            <b/>
            <sz val="8"/>
            <rFont val="Tahoma"/>
            <family val="2"/>
          </rPr>
          <t>Kuzko_T: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<sst xmlns="http://schemas.openxmlformats.org/spreadsheetml/2006/main" count="77" uniqueCount="60">
  <si>
    <t>Дотація вирівнювання</t>
  </si>
  <si>
    <t>Освіта</t>
  </si>
  <si>
    <t>Соціальний захист та соціальне забезпечення</t>
  </si>
  <si>
    <t>до рішення Кіровоградської міської ради</t>
  </si>
  <si>
    <t>Додаток  4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</si>
  <si>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</si>
  <si>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</si>
  <si>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</si>
  <si>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</si>
  <si>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</si>
  <si>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</si>
  <si>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Норматив відрахувань від  контингенту селища (%)</t>
  </si>
  <si>
    <t>ДОХОДИ</t>
  </si>
  <si>
    <t>Доходи</t>
  </si>
  <si>
    <t>Загальний фонд</t>
  </si>
  <si>
    <t>Трансферти з міського бюджету</t>
  </si>
  <si>
    <t>Спеціальний фонд</t>
  </si>
  <si>
    <t>Всього обсяг доходів бюджету</t>
  </si>
  <si>
    <t>ВИДАТКИ</t>
  </si>
  <si>
    <t>Видатки</t>
  </si>
  <si>
    <t>O10000</t>
  </si>
  <si>
    <t>О70000</t>
  </si>
  <si>
    <t>Всього обсяг видатків бюджету</t>
  </si>
  <si>
    <t>Видатки за рахунок субвенцій з державного бюджету на:</t>
  </si>
  <si>
    <t>виплату допомоги сім'ям з дітьми, малозабезпеченим сім'ям, інвалідам з дитинства, дітям - інвалідам та тимчасової державної допомоги дітям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</si>
  <si>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</si>
  <si>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Обсяг видатків спеціального фонду</t>
  </si>
  <si>
    <t>Обсяг доходів спеціального фонду</t>
  </si>
  <si>
    <t>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</si>
  <si>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Сума (грн.)</t>
  </si>
  <si>
    <t>Всього видатків загального фонду:</t>
  </si>
  <si>
    <t>Всього доходів загального фонду:</t>
  </si>
  <si>
    <t>Податок  на доходи фізичних осіб</t>
  </si>
  <si>
    <t>будівництво, реконструкцію, ремонт та утримання вулиць і доріг комунальної власності у населених пунктах</t>
  </si>
  <si>
    <t>проведення робіт, пов'язаних з будівництвом, реконструкцією, ремонтом та утриманням автомобільних доріг</t>
  </si>
  <si>
    <t>Органи місцевого самоврядування</t>
  </si>
  <si>
    <t xml:space="preserve"> на 2014 рік</t>
  </si>
  <si>
    <t xml:space="preserve">     в тому числі дошкільні заклади освіти</t>
  </si>
  <si>
    <t>+70 100,00</t>
  </si>
  <si>
    <t>+8 810 290,00</t>
  </si>
  <si>
    <t>+3 471 810,00</t>
  </si>
  <si>
    <t>субсидії населенню для відшкодування витрат на оплату житлово - комунальних послуг</t>
  </si>
  <si>
    <t>+5 576 370,00</t>
  </si>
  <si>
    <t>+3 233 920,00</t>
  </si>
  <si>
    <t>+2 350 060,00</t>
  </si>
  <si>
    <t>+1 121 750,00</t>
  </si>
  <si>
    <t>+23 700,00</t>
  </si>
  <si>
    <t>0,28</t>
  </si>
  <si>
    <t>+ збільшено</t>
  </si>
  <si>
    <t>- зменшено</t>
  </si>
  <si>
    <t>в тому числі територіальні центри соціального обслуговування</t>
  </si>
  <si>
    <t>центр соціальної реабілітації дітей-інвалідів</t>
  </si>
  <si>
    <t>Додаткова дотація з державного бюджету на вирівнювання фінансової забезпеченості місцевих бюджетів</t>
  </si>
  <si>
    <t>+1 190 000,00</t>
  </si>
  <si>
    <t>+880 000,00</t>
  </si>
  <si>
    <t>Субвенції з державного бюджету на:</t>
  </si>
  <si>
    <t xml:space="preserve">надання  пільг на оплату електроенергії, природного  газу,   послуг тепло-, водопостачання і водовідведення, квартирної плати, вивезення побутового сміття та рідких нечистот </t>
  </si>
  <si>
    <t>Начальник фінансового управління</t>
  </si>
  <si>
    <t>Л.Бочкова</t>
  </si>
  <si>
    <t>24  квітня 2014 року № 3005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</si>
</sst>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</numFmts>
  <fonts count="44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sz val="10"/>
      <color indexed="8"/>
      <name val="Times New Roman Cyr"/>
      <family val="1"/>
    </font>
    <font>
      <sz val="10"/>
      <name val="Times New Roman"/>
      <family val="1"/>
    </font>
    <font>
      <b/>
      <i/>
      <sz val="13"/>
      <name val="Times New Roman Cyr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  <font>
      <sz val="11"/>
      <color indexed="10"/>
      <name val="Times New Roman Cyr"/>
      <family val="1"/>
    </font>
    <font>
      <sz val="14"/>
      <name val="Times New Roman Cyr"/>
      <family val="0"/>
    </font>
    <font>
      <b/>
      <i/>
      <sz val="10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b/>
      <sz val="13"/>
      <name val="Times New Roman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vertical="center" wrapText="1"/>
      <protection/>
    </xf>
    <xf numFmtId="0" fontId="4" fillId="0" borderId="11" xfId="53" applyFont="1" applyBorder="1" applyAlignment="1">
      <alignment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vertical="center" wrapText="1"/>
      <protection/>
    </xf>
    <xf numFmtId="49" fontId="9" fillId="0" borderId="0" xfId="53" applyNumberFormat="1" applyFont="1" applyBorder="1" applyAlignment="1">
      <alignment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49" fontId="10" fillId="0" borderId="0" xfId="53" applyNumberFormat="1" applyFont="1" applyBorder="1" applyAlignment="1">
      <alignment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0" borderId="15" xfId="53" applyFont="1" applyBorder="1" applyAlignment="1">
      <alignment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181" fontId="3" fillId="0" borderId="13" xfId="63" applyNumberFormat="1" applyFont="1" applyBorder="1" applyAlignment="1">
      <alignment horizontal="center" vertical="center" wrapText="1"/>
    </xf>
    <xf numFmtId="181" fontId="3" fillId="0" borderId="15" xfId="63" applyNumberFormat="1" applyFont="1" applyBorder="1" applyAlignment="1">
      <alignment horizontal="center" vertical="center" wrapText="1"/>
    </xf>
    <xf numFmtId="181" fontId="10" fillId="0" borderId="15" xfId="63" applyNumberFormat="1" applyFont="1" applyBorder="1" applyAlignment="1">
      <alignment horizontal="center" vertical="center" wrapText="1"/>
    </xf>
    <xf numFmtId="0" fontId="10" fillId="0" borderId="0" xfId="53" applyFont="1" applyAlignment="1">
      <alignment vertical="center" wrapText="1"/>
      <protection/>
    </xf>
    <xf numFmtId="0" fontId="3" fillId="0" borderId="16" xfId="54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0" fillId="0" borderId="0" xfId="53" applyFont="1" applyBorder="1" applyAlignment="1">
      <alignment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180" fontId="3" fillId="0" borderId="0" xfId="53" applyNumberFormat="1" applyFont="1" applyAlignment="1">
      <alignment horizontal="center" vertical="center" wrapText="1"/>
      <protection/>
    </xf>
    <xf numFmtId="180" fontId="3" fillId="0" borderId="0" xfId="53" applyNumberFormat="1" applyFont="1" applyAlignment="1">
      <alignment vertical="center" wrapText="1"/>
      <protection/>
    </xf>
    <xf numFmtId="182" fontId="7" fillId="0" borderId="0" xfId="53" applyNumberFormat="1" applyFont="1" applyAlignment="1">
      <alignment vertical="center" wrapText="1"/>
      <protection/>
    </xf>
    <xf numFmtId="0" fontId="7" fillId="0" borderId="0" xfId="53" applyFont="1" applyAlignment="1">
      <alignment horizontal="lef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7" fillId="0" borderId="0" xfId="53" applyFont="1" applyBorder="1" applyAlignment="1">
      <alignment horizontal="left" vertical="center" wrapText="1"/>
      <protection/>
    </xf>
    <xf numFmtId="182" fontId="7" fillId="0" borderId="0" xfId="53" applyNumberFormat="1" applyFont="1" applyBorder="1" applyAlignment="1">
      <alignment vertical="center" wrapText="1"/>
      <protection/>
    </xf>
    <xf numFmtId="0" fontId="12" fillId="0" borderId="0" xfId="53" applyFont="1" applyAlignment="1">
      <alignment vertical="center" wrapText="1"/>
      <protection/>
    </xf>
    <xf numFmtId="49" fontId="10" fillId="0" borderId="0" xfId="53" applyNumberFormat="1" applyFont="1" applyAlignment="1">
      <alignment vertical="center" wrapText="1"/>
      <protection/>
    </xf>
    <xf numFmtId="49" fontId="16" fillId="0" borderId="0" xfId="53" applyNumberFormat="1" applyFont="1" applyAlignment="1">
      <alignment vertical="center" wrapText="1"/>
      <protection/>
    </xf>
    <xf numFmtId="49" fontId="16" fillId="0" borderId="0" xfId="53" applyNumberFormat="1" applyFont="1" applyBorder="1" applyAlignment="1">
      <alignment vertical="center" wrapText="1"/>
      <protection/>
    </xf>
    <xf numFmtId="0" fontId="16" fillId="0" borderId="0" xfId="53" applyFont="1" applyBorder="1" applyAlignment="1">
      <alignment vertical="center" wrapText="1"/>
      <protection/>
    </xf>
    <xf numFmtId="182" fontId="9" fillId="0" borderId="0" xfId="53" applyNumberFormat="1" applyFont="1" applyBorder="1" applyAlignment="1">
      <alignment vertical="center" wrapText="1"/>
      <protection/>
    </xf>
    <xf numFmtId="182" fontId="13" fillId="0" borderId="0" xfId="53" applyNumberFormat="1" applyFont="1" applyBorder="1" applyAlignment="1">
      <alignment vertical="center" wrapText="1"/>
      <protection/>
    </xf>
    <xf numFmtId="182" fontId="1" fillId="0" borderId="0" xfId="53" applyNumberFormat="1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vertical="center" wrapText="1"/>
      <protection/>
    </xf>
    <xf numFmtId="2" fontId="10" fillId="0" borderId="0" xfId="53" applyNumberFormat="1" applyFont="1" applyBorder="1" applyAlignment="1">
      <alignment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Alignment="1">
      <alignment vertical="center" wrapText="1"/>
      <protection/>
    </xf>
    <xf numFmtId="2" fontId="7" fillId="0" borderId="0" xfId="53" applyNumberFormat="1" applyFont="1" applyBorder="1" applyAlignment="1">
      <alignment vertical="center" wrapText="1"/>
      <protection/>
    </xf>
    <xf numFmtId="2" fontId="7" fillId="0" borderId="0" xfId="53" applyNumberFormat="1" applyFont="1" applyAlignment="1">
      <alignment vertical="center" wrapText="1"/>
      <protection/>
    </xf>
    <xf numFmtId="2" fontId="9" fillId="0" borderId="0" xfId="53" applyNumberFormat="1" applyFont="1" applyBorder="1" applyAlignment="1">
      <alignment vertical="center" wrapText="1"/>
      <protection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200" fontId="7" fillId="0" borderId="0" xfId="53" applyNumberFormat="1" applyFont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49" fontId="2" fillId="0" borderId="19" xfId="53" applyNumberFormat="1" applyFont="1" applyFill="1" applyBorder="1" applyAlignment="1">
      <alignment vertical="center" wrapText="1"/>
      <protection/>
    </xf>
    <xf numFmtId="182" fontId="1" fillId="0" borderId="17" xfId="53" applyNumberFormat="1" applyFont="1" applyFill="1" applyBorder="1" applyAlignment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justify" vertical="top" wrapText="1"/>
    </xf>
    <xf numFmtId="182" fontId="1" fillId="0" borderId="21" xfId="53" applyNumberFormat="1" applyFont="1" applyFill="1" applyBorder="1" applyAlignment="1">
      <alignment horizontal="center" vertical="center" wrapText="1"/>
      <protection/>
    </xf>
    <xf numFmtId="2" fontId="13" fillId="0" borderId="0" xfId="53" applyNumberFormat="1" applyFont="1" applyBorder="1" applyAlignment="1">
      <alignment vertical="center" wrapText="1"/>
      <protection/>
    </xf>
    <xf numFmtId="0" fontId="4" fillId="0" borderId="19" xfId="53" applyFont="1" applyFill="1" applyBorder="1" applyAlignment="1">
      <alignment vertical="center" wrapText="1"/>
      <protection/>
    </xf>
    <xf numFmtId="49" fontId="3" fillId="0" borderId="19" xfId="53" applyNumberFormat="1" applyFont="1" applyFill="1" applyBorder="1" applyAlignment="1">
      <alignment vertical="center" wrapText="1"/>
      <protection/>
    </xf>
    <xf numFmtId="49" fontId="4" fillId="0" borderId="19" xfId="53" applyNumberFormat="1" applyFont="1" applyFill="1" applyBorder="1" applyAlignment="1">
      <alignment vertical="center" wrapText="1"/>
      <protection/>
    </xf>
    <xf numFmtId="2" fontId="7" fillId="0" borderId="17" xfId="53" applyNumberFormat="1" applyFont="1" applyFill="1" applyBorder="1" applyAlignment="1">
      <alignment horizontal="center" vertical="center" wrapText="1"/>
      <protection/>
    </xf>
    <xf numFmtId="4" fontId="7" fillId="0" borderId="17" xfId="53" applyNumberFormat="1" applyFont="1" applyFill="1" applyBorder="1" applyAlignment="1">
      <alignment horizontal="center" vertical="center" wrapText="1"/>
      <protection/>
    </xf>
    <xf numFmtId="4" fontId="7" fillId="0" borderId="18" xfId="53" applyNumberFormat="1" applyFont="1" applyFill="1" applyBorder="1" applyAlignment="1">
      <alignment horizontal="center" vertical="center" wrapText="1"/>
      <protection/>
    </xf>
    <xf numFmtId="2" fontId="3" fillId="0" borderId="17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0" fontId="3" fillId="0" borderId="17" xfId="53" applyNumberFormat="1" applyFont="1" applyFill="1" applyBorder="1" applyAlignment="1">
      <alignment horizontal="center"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182" fontId="3" fillId="0" borderId="17" xfId="53" applyNumberFormat="1" applyFont="1" applyFill="1" applyBorder="1" applyAlignment="1">
      <alignment horizontal="center" vertical="center" wrapText="1"/>
      <protection/>
    </xf>
    <xf numFmtId="182" fontId="3" fillId="0" borderId="21" xfId="53" applyNumberFormat="1" applyFont="1" applyFill="1" applyBorder="1" applyAlignment="1">
      <alignment horizontal="center" vertical="center" wrapText="1"/>
      <protection/>
    </xf>
    <xf numFmtId="4" fontId="7" fillId="0" borderId="21" xfId="53" applyNumberFormat="1" applyFont="1" applyFill="1" applyBorder="1" applyAlignment="1">
      <alignment horizontal="center" vertical="center" wrapText="1"/>
      <protection/>
    </xf>
    <xf numFmtId="4" fontId="3" fillId="0" borderId="21" xfId="53" applyNumberFormat="1" applyFont="1" applyFill="1" applyBorder="1" applyAlignment="1">
      <alignment vertical="center" wrapText="1"/>
      <protection/>
    </xf>
    <xf numFmtId="0" fontId="8" fillId="0" borderId="0" xfId="53" applyFont="1" applyBorder="1" applyAlignment="1">
      <alignment vertical="center" wrapText="1"/>
      <protection/>
    </xf>
    <xf numFmtId="0" fontId="20" fillId="0" borderId="0" xfId="53" applyFont="1" applyBorder="1" applyAlignment="1">
      <alignment vertical="center" wrapText="1"/>
      <protection/>
    </xf>
    <xf numFmtId="4" fontId="7" fillId="0" borderId="0" xfId="53" applyNumberFormat="1" applyFont="1" applyBorder="1" applyAlignment="1">
      <alignment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4" fontId="7" fillId="0" borderId="0" xfId="53" applyNumberFormat="1" applyFont="1" applyBorder="1" applyAlignment="1">
      <alignment horizontal="left" vertical="center" wrapText="1"/>
      <protection/>
    </xf>
    <xf numFmtId="4" fontId="7" fillId="0" borderId="0" xfId="53" applyNumberFormat="1" applyFont="1" applyBorder="1" applyAlignment="1">
      <alignment vertical="center" wrapText="1"/>
      <protection/>
    </xf>
    <xf numFmtId="0" fontId="17" fillId="0" borderId="19" xfId="52" applyFont="1" applyFill="1" applyBorder="1" applyAlignment="1">
      <alignment horizontal="justify" wrapText="1"/>
      <protection/>
    </xf>
    <xf numFmtId="0" fontId="14" fillId="0" borderId="19" xfId="52" applyFont="1" applyFill="1" applyBorder="1" applyAlignment="1">
      <alignment horizontal="justify" vertical="top" wrapText="1"/>
      <protection/>
    </xf>
    <xf numFmtId="2" fontId="9" fillId="0" borderId="17" xfId="53" applyNumberFormat="1" applyFont="1" applyFill="1" applyBorder="1" applyAlignment="1">
      <alignment horizontal="center" vertical="center" wrapText="1"/>
      <protection/>
    </xf>
    <xf numFmtId="4" fontId="10" fillId="0" borderId="17" xfId="53" applyNumberFormat="1" applyFont="1" applyFill="1" applyBorder="1" applyAlignment="1">
      <alignment vertical="center" wrapText="1"/>
      <protection/>
    </xf>
    <xf numFmtId="0" fontId="7" fillId="0" borderId="17" xfId="54" applyNumberFormat="1" applyFont="1" applyFill="1" applyBorder="1" applyAlignment="1">
      <alignment horizontal="center" vertical="center" wrapText="1"/>
      <protection/>
    </xf>
    <xf numFmtId="4" fontId="7" fillId="0" borderId="18" xfId="54" applyNumberFormat="1" applyFont="1" applyFill="1" applyBorder="1" applyAlignment="1">
      <alignment horizontal="center" vertical="center" wrapText="1"/>
      <protection/>
    </xf>
    <xf numFmtId="0" fontId="15" fillId="0" borderId="19" xfId="0" applyNumberFormat="1" applyFont="1" applyFill="1" applyBorder="1" applyAlignment="1">
      <alignment horizontal="justify" vertical="top" wrapText="1" readingOrder="1"/>
    </xf>
    <xf numFmtId="2" fontId="3" fillId="0" borderId="17" xfId="54" applyNumberFormat="1" applyFont="1" applyFill="1" applyBorder="1" applyAlignment="1">
      <alignment horizontal="center" vertical="center" wrapText="1"/>
      <protection/>
    </xf>
    <xf numFmtId="4" fontId="3" fillId="0" borderId="18" xfId="54" applyNumberFormat="1" applyFont="1" applyFill="1" applyBorder="1" applyAlignment="1">
      <alignment horizontal="center" vertical="center" wrapText="1"/>
      <protection/>
    </xf>
    <xf numFmtId="182" fontId="9" fillId="0" borderId="21" xfId="53" applyNumberFormat="1" applyFont="1" applyFill="1" applyBorder="1" applyAlignment="1">
      <alignment horizontal="center" vertical="center" wrapText="1"/>
      <protection/>
    </xf>
    <xf numFmtId="0" fontId="7" fillId="0" borderId="21" xfId="54" applyNumberFormat="1" applyFont="1" applyFill="1" applyBorder="1" applyAlignment="1">
      <alignment horizontal="center" vertical="center" wrapText="1"/>
      <protection/>
    </xf>
    <xf numFmtId="4" fontId="7" fillId="0" borderId="22" xfId="54" applyNumberFormat="1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vertical="center" wrapText="1"/>
    </xf>
    <xf numFmtId="2" fontId="3" fillId="0" borderId="24" xfId="53" applyNumberFormat="1" applyFont="1" applyFill="1" applyBorder="1" applyAlignment="1">
      <alignment horizontal="center" vertical="center" wrapText="1"/>
      <protection/>
    </xf>
    <xf numFmtId="4" fontId="3" fillId="0" borderId="24" xfId="53" applyNumberFormat="1" applyFont="1" applyFill="1" applyBorder="1" applyAlignment="1">
      <alignment horizontal="center" vertical="center" wrapText="1"/>
      <protection/>
    </xf>
    <xf numFmtId="181" fontId="3" fillId="0" borderId="13" xfId="63" applyNumberFormat="1" applyFont="1" applyFill="1" applyBorder="1" applyAlignment="1">
      <alignment horizontal="center" vertical="center" wrapText="1"/>
    </xf>
    <xf numFmtId="0" fontId="7" fillId="0" borderId="19" xfId="54" applyFont="1" applyFill="1" applyBorder="1" applyAlignment="1">
      <alignment horizontal="justify" vertical="center" wrapText="1"/>
      <protection/>
    </xf>
    <xf numFmtId="2" fontId="5" fillId="0" borderId="17" xfId="53" applyNumberFormat="1" applyFont="1" applyFill="1" applyBorder="1" applyAlignment="1">
      <alignment horizontal="center" vertical="center" wrapText="1"/>
      <protection/>
    </xf>
    <xf numFmtId="18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181" fontId="10" fillId="0" borderId="15" xfId="63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justify" vertical="top" wrapText="1"/>
    </xf>
    <xf numFmtId="2" fontId="11" fillId="0" borderId="17" xfId="53" applyNumberFormat="1" applyFont="1" applyFill="1" applyBorder="1" applyAlignment="1">
      <alignment horizontal="center" vertical="center" wrapText="1"/>
      <protection/>
    </xf>
    <xf numFmtId="4" fontId="9" fillId="0" borderId="17" xfId="53" applyNumberFormat="1" applyFont="1" applyFill="1" applyBorder="1" applyAlignment="1">
      <alignment horizontal="center" vertical="center" wrapText="1"/>
      <protection/>
    </xf>
    <xf numFmtId="4" fontId="10" fillId="0" borderId="17" xfId="53" applyNumberFormat="1" applyFont="1" applyFill="1" applyBorder="1" applyAlignment="1">
      <alignment horizontal="center" vertical="center" wrapText="1"/>
      <protection/>
    </xf>
    <xf numFmtId="4" fontId="10" fillId="0" borderId="18" xfId="53" applyNumberFormat="1" applyFont="1" applyFill="1" applyBorder="1" applyAlignment="1">
      <alignment horizontal="center" vertical="center" wrapText="1"/>
      <protection/>
    </xf>
    <xf numFmtId="182" fontId="10" fillId="0" borderId="0" xfId="53" applyNumberFormat="1" applyFont="1" applyFill="1" applyAlignment="1">
      <alignment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Alignment="1">
      <alignment vertical="center" wrapText="1"/>
      <protection/>
    </xf>
    <xf numFmtId="49" fontId="14" fillId="0" borderId="19" xfId="52" applyNumberFormat="1" applyFont="1" applyFill="1" applyBorder="1" applyAlignment="1">
      <alignment horizontal="justify" vertical="top" wrapText="1"/>
      <protection/>
    </xf>
    <xf numFmtId="2" fontId="10" fillId="0" borderId="0" xfId="53" applyNumberFormat="1" applyFont="1" applyFill="1" applyAlignment="1">
      <alignment vertical="center" wrapText="1"/>
      <protection/>
    </xf>
    <xf numFmtId="181" fontId="7" fillId="0" borderId="12" xfId="63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justify" vertical="top" wrapText="1" readingOrder="1"/>
    </xf>
    <xf numFmtId="2" fontId="19" fillId="0" borderId="0" xfId="53" applyNumberFormat="1" applyFont="1" applyFill="1" applyAlignment="1">
      <alignment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15" fillId="0" borderId="19" xfId="0" applyNumberFormat="1" applyFont="1" applyFill="1" applyBorder="1" applyAlignment="1">
      <alignment horizontal="justify" vertical="top" wrapText="1"/>
    </xf>
    <xf numFmtId="0" fontId="15" fillId="0" borderId="25" xfId="0" applyFont="1" applyFill="1" applyBorder="1" applyAlignment="1">
      <alignment horizontal="justify" vertical="top" wrapText="1"/>
    </xf>
    <xf numFmtId="2" fontId="5" fillId="0" borderId="26" xfId="53" applyNumberFormat="1" applyFont="1" applyFill="1" applyBorder="1" applyAlignment="1">
      <alignment horizontal="center" vertical="center" wrapText="1"/>
      <protection/>
    </xf>
    <xf numFmtId="4" fontId="7" fillId="0" borderId="26" xfId="53" applyNumberFormat="1" applyFont="1" applyFill="1" applyBorder="1" applyAlignment="1">
      <alignment horizontal="center" vertical="center" wrapText="1"/>
      <protection/>
    </xf>
    <xf numFmtId="4" fontId="3" fillId="0" borderId="26" xfId="53" applyNumberFormat="1" applyFont="1" applyFill="1" applyBorder="1" applyAlignment="1">
      <alignment vertical="center" wrapText="1"/>
      <protection/>
    </xf>
    <xf numFmtId="4" fontId="3" fillId="0" borderId="26" xfId="53" applyNumberFormat="1" applyFont="1" applyFill="1" applyBorder="1" applyAlignment="1">
      <alignment horizontal="center" vertical="center" wrapText="1"/>
      <protection/>
    </xf>
    <xf numFmtId="4" fontId="7" fillId="0" borderId="27" xfId="53" applyNumberFormat="1" applyFont="1" applyFill="1" applyBorder="1" applyAlignment="1">
      <alignment horizontal="center" vertical="center" wrapText="1"/>
      <protection/>
    </xf>
    <xf numFmtId="4" fontId="5" fillId="0" borderId="17" xfId="53" applyNumberFormat="1" applyFont="1" applyFill="1" applyBorder="1" applyAlignment="1">
      <alignment horizontal="center" vertical="center" wrapText="1"/>
      <protection/>
    </xf>
    <xf numFmtId="0" fontId="3" fillId="0" borderId="23" xfId="53" applyNumberFormat="1" applyFont="1" applyFill="1" applyBorder="1" applyAlignment="1">
      <alignment vertical="center" wrapText="1"/>
      <protection/>
    </xf>
    <xf numFmtId="182" fontId="5" fillId="0" borderId="24" xfId="53" applyNumberFormat="1" applyFont="1" applyFill="1" applyBorder="1" applyAlignment="1">
      <alignment horizontal="center" vertical="center" wrapText="1"/>
      <protection/>
    </xf>
    <xf numFmtId="2" fontId="3" fillId="0" borderId="24" xfId="53" applyNumberFormat="1" applyFont="1" applyFill="1" applyBorder="1" applyAlignment="1">
      <alignment horizontal="center" vertical="center" wrapText="1"/>
      <protection/>
    </xf>
    <xf numFmtId="182" fontId="7" fillId="0" borderId="24" xfId="53" applyNumberFormat="1" applyFont="1" applyFill="1" applyBorder="1" applyAlignment="1">
      <alignment horizontal="center" vertical="center" wrapText="1"/>
      <protection/>
    </xf>
    <xf numFmtId="4" fontId="3" fillId="0" borderId="28" xfId="53" applyNumberFormat="1" applyFont="1" applyFill="1" applyBorder="1" applyAlignment="1">
      <alignment horizontal="center" vertical="center" wrapText="1"/>
      <protection/>
    </xf>
    <xf numFmtId="49" fontId="3" fillId="0" borderId="23" xfId="53" applyNumberFormat="1" applyFont="1" applyFill="1" applyBorder="1" applyAlignment="1">
      <alignment vertical="center" wrapText="1"/>
      <protection/>
    </xf>
    <xf numFmtId="182" fontId="1" fillId="0" borderId="24" xfId="53" applyNumberFormat="1" applyFont="1" applyFill="1" applyBorder="1" applyAlignment="1">
      <alignment horizontal="center" vertical="center" wrapText="1"/>
      <protection/>
    </xf>
    <xf numFmtId="4" fontId="3" fillId="0" borderId="24" xfId="53" applyNumberFormat="1" applyFont="1" applyFill="1" applyBorder="1" applyAlignment="1">
      <alignment horizontal="center" vertical="center" wrapText="1"/>
      <protection/>
    </xf>
    <xf numFmtId="0" fontId="7" fillId="0" borderId="19" xfId="54" applyFont="1" applyFill="1" applyBorder="1" applyAlignment="1">
      <alignment vertical="center" wrapText="1"/>
      <protection/>
    </xf>
    <xf numFmtId="0" fontId="9" fillId="0" borderId="19" xfId="54" applyFont="1" applyFill="1" applyBorder="1" applyAlignment="1">
      <alignment horizontal="justify" vertical="center" wrapText="1"/>
      <protection/>
    </xf>
    <xf numFmtId="4" fontId="9" fillId="0" borderId="18" xfId="53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vertical="center" wrapText="1"/>
    </xf>
    <xf numFmtId="2" fontId="1" fillId="0" borderId="17" xfId="53" applyNumberFormat="1" applyFont="1" applyFill="1" applyBorder="1" applyAlignment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justify" vertical="top" wrapText="1"/>
    </xf>
    <xf numFmtId="0" fontId="3" fillId="0" borderId="29" xfId="54" applyFont="1" applyFill="1" applyBorder="1" applyAlignment="1">
      <alignment vertical="center" wrapText="1"/>
      <protection/>
    </xf>
    <xf numFmtId="2" fontId="5" fillId="0" borderId="30" xfId="53" applyNumberFormat="1" applyFont="1" applyFill="1" applyBorder="1" applyAlignment="1">
      <alignment horizontal="center" vertical="center" wrapText="1"/>
      <protection/>
    </xf>
    <xf numFmtId="4" fontId="3" fillId="0" borderId="30" xfId="53" applyNumberFormat="1" applyFont="1" applyFill="1" applyBorder="1" applyAlignment="1">
      <alignment horizontal="center" vertical="center" wrapText="1"/>
      <protection/>
    </xf>
    <xf numFmtId="4" fontId="3" fillId="0" borderId="31" xfId="53" applyNumberFormat="1" applyFont="1" applyFill="1" applyBorder="1" applyAlignment="1">
      <alignment horizontal="center" vertical="center" wrapText="1"/>
      <protection/>
    </xf>
    <xf numFmtId="0" fontId="1" fillId="0" borderId="23" xfId="53" applyFont="1" applyFill="1" applyBorder="1" applyAlignment="1">
      <alignment horizontal="left" vertical="center" wrapText="1"/>
      <protection/>
    </xf>
    <xf numFmtId="2" fontId="1" fillId="0" borderId="24" xfId="53" applyNumberFormat="1" applyFont="1" applyFill="1" applyBorder="1" applyAlignment="1">
      <alignment horizontal="center" vertical="center" wrapText="1"/>
      <protection/>
    </xf>
    <xf numFmtId="4" fontId="2" fillId="0" borderId="0" xfId="53" applyNumberFormat="1" applyFont="1" applyBorder="1" applyAlignment="1">
      <alignment vertical="center" wrapText="1"/>
      <protection/>
    </xf>
    <xf numFmtId="4" fontId="3" fillId="0" borderId="0" xfId="53" applyNumberFormat="1" applyFont="1" applyBorder="1" applyAlignment="1">
      <alignment vertical="center" wrapText="1"/>
      <protection/>
    </xf>
    <xf numFmtId="49" fontId="21" fillId="0" borderId="0" xfId="53" applyNumberFormat="1" applyFont="1" applyBorder="1" applyAlignment="1">
      <alignment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4" fontId="21" fillId="0" borderId="0" xfId="53" applyNumberFormat="1" applyFont="1" applyBorder="1" applyAlignment="1">
      <alignment vertical="center" wrapText="1"/>
      <protection/>
    </xf>
    <xf numFmtId="4" fontId="2" fillId="0" borderId="0" xfId="53" applyNumberFormat="1" applyFont="1" applyAlignment="1">
      <alignment vertical="center" wrapText="1"/>
      <protection/>
    </xf>
    <xf numFmtId="4" fontId="4" fillId="0" borderId="0" xfId="53" applyNumberFormat="1" applyFont="1" applyBorder="1" applyAlignment="1">
      <alignment vertical="center" wrapText="1"/>
      <protection/>
    </xf>
    <xf numFmtId="4" fontId="4" fillId="0" borderId="0" xfId="53" applyNumberFormat="1" applyFont="1" applyAlignment="1">
      <alignment vertical="center" wrapText="1"/>
      <protection/>
    </xf>
    <xf numFmtId="4" fontId="5" fillId="0" borderId="0" xfId="53" applyNumberFormat="1" applyFont="1" applyBorder="1" applyAlignment="1">
      <alignment horizontal="left" vertical="center" wrapText="1"/>
      <protection/>
    </xf>
    <xf numFmtId="0" fontId="24" fillId="0" borderId="0" xfId="53" applyFont="1" applyBorder="1" applyAlignment="1">
      <alignment vertical="center" wrapText="1"/>
      <protection/>
    </xf>
    <xf numFmtId="182" fontId="24" fillId="0" borderId="0" xfId="53" applyNumberFormat="1" applyFont="1" applyBorder="1" applyAlignment="1">
      <alignment horizontal="center" vertical="center" wrapText="1"/>
      <protection/>
    </xf>
    <xf numFmtId="4" fontId="3" fillId="0" borderId="28" xfId="53" applyNumberFormat="1" applyFont="1" applyFill="1" applyBorder="1" applyAlignment="1">
      <alignment horizontal="center"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49" fontId="7" fillId="0" borderId="18" xfId="53" applyNumberFormat="1" applyFont="1" applyFill="1" applyBorder="1" applyAlignment="1">
      <alignment horizontal="center" vertical="center" wrapText="1"/>
      <protection/>
    </xf>
    <xf numFmtId="181" fontId="7" fillId="0" borderId="15" xfId="63" applyNumberFormat="1" applyFont="1" applyFill="1" applyBorder="1" applyAlignment="1">
      <alignment horizontal="center" vertical="center" wrapText="1"/>
    </xf>
    <xf numFmtId="0" fontId="3" fillId="0" borderId="32" xfId="54" applyNumberFormat="1" applyFont="1" applyFill="1" applyBorder="1" applyAlignment="1">
      <alignment horizontal="center" vertical="center" wrapText="1"/>
      <protection/>
    </xf>
    <xf numFmtId="49" fontId="7" fillId="0" borderId="17" xfId="53" applyNumberFormat="1" applyFont="1" applyFill="1" applyBorder="1" applyAlignment="1">
      <alignment horizontal="center" vertical="center" wrapText="1"/>
      <protection/>
    </xf>
    <xf numFmtId="4" fontId="3" fillId="0" borderId="32" xfId="54" applyNumberFormat="1" applyFont="1" applyFill="1" applyBorder="1" applyAlignment="1">
      <alignment horizontal="center" vertical="center" wrapText="1"/>
      <protection/>
    </xf>
    <xf numFmtId="4" fontId="7" fillId="0" borderId="32" xfId="53" applyNumberFormat="1" applyFont="1" applyFill="1" applyBorder="1" applyAlignment="1">
      <alignment horizontal="center" vertical="center" wrapText="1"/>
      <protection/>
    </xf>
    <xf numFmtId="4" fontId="3" fillId="0" borderId="33" xfId="54" applyNumberFormat="1" applyFont="1" applyFill="1" applyBorder="1" applyAlignment="1">
      <alignment horizontal="center" vertical="center" wrapText="1"/>
      <protection/>
    </xf>
    <xf numFmtId="181" fontId="3" fillId="0" borderId="15" xfId="63" applyNumberFormat="1" applyFont="1" applyFill="1" applyBorder="1" applyAlignment="1">
      <alignment horizontal="center" vertical="center" wrapText="1"/>
    </xf>
    <xf numFmtId="4" fontId="9" fillId="0" borderId="17" xfId="53" applyNumberFormat="1" applyFont="1" applyFill="1" applyBorder="1" applyAlignment="1">
      <alignment horizontal="center" vertical="center" wrapText="1"/>
      <protection/>
    </xf>
    <xf numFmtId="4" fontId="10" fillId="0" borderId="17" xfId="53" applyNumberFormat="1" applyFont="1" applyFill="1" applyBorder="1" applyAlignment="1">
      <alignment horizontal="center" vertical="center" wrapText="1"/>
      <protection/>
    </xf>
    <xf numFmtId="49" fontId="7" fillId="0" borderId="34" xfId="53" applyNumberFormat="1" applyFont="1" applyFill="1" applyBorder="1" applyAlignment="1">
      <alignment horizontal="center" vertical="center" wrapText="1"/>
      <protection/>
    </xf>
    <xf numFmtId="49" fontId="6" fillId="0" borderId="19" xfId="53" applyNumberFormat="1" applyFont="1" applyFill="1" applyBorder="1" applyAlignment="1">
      <alignment vertical="center" wrapText="1"/>
      <protection/>
    </xf>
    <xf numFmtId="49" fontId="7" fillId="0" borderId="17" xfId="53" applyNumberFormat="1" applyFont="1" applyFill="1" applyBorder="1" applyAlignment="1">
      <alignment horizontal="center"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0" fillId="0" borderId="34" xfId="0" applyBorder="1" applyAlignment="1">
      <alignment/>
    </xf>
    <xf numFmtId="0" fontId="5" fillId="0" borderId="0" xfId="53" applyFont="1" applyAlignment="1">
      <alignment horizontal="left" vertical="center" wrapText="1"/>
      <protection/>
    </xf>
    <xf numFmtId="0" fontId="7" fillId="0" borderId="0" xfId="53" applyFont="1" applyAlignment="1">
      <alignment horizontal="left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49" fontId="8" fillId="0" borderId="35" xfId="53" applyNumberFormat="1" applyFont="1" applyFill="1" applyBorder="1" applyAlignment="1">
      <alignment horizontal="center" vertical="center" wrapText="1"/>
      <protection/>
    </xf>
    <xf numFmtId="49" fontId="8" fillId="0" borderId="36" xfId="53" applyNumberFormat="1" applyFont="1" applyFill="1" applyBorder="1" applyAlignment="1">
      <alignment horizontal="center" vertical="center" wrapText="1"/>
      <protection/>
    </xf>
    <xf numFmtId="49" fontId="8" fillId="0" borderId="37" xfId="53" applyNumberFormat="1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3" fillId="0" borderId="36" xfId="53" applyFont="1" applyBorder="1" applyAlignment="1">
      <alignment horizontal="center" vertical="center" wrapText="1"/>
      <protection/>
    </xf>
    <xf numFmtId="49" fontId="7" fillId="0" borderId="0" xfId="53" applyNumberFormat="1" applyFont="1" applyAlignment="1">
      <alignment horizontal="center" vertical="center" wrapText="1"/>
      <protection/>
    </xf>
    <xf numFmtId="0" fontId="3" fillId="0" borderId="37" xfId="53" applyFont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0" fontId="0" fillId="0" borderId="38" xfId="0" applyBorder="1" applyAlignment="1">
      <alignment/>
    </xf>
    <xf numFmtId="49" fontId="1" fillId="0" borderId="39" xfId="53" applyNumberFormat="1" applyFont="1" applyFill="1" applyBorder="1" applyAlignment="1">
      <alignment horizontal="left" vertical="center" wrapText="1"/>
      <protection/>
    </xf>
    <xf numFmtId="49" fontId="1" fillId="0" borderId="40" xfId="53" applyNumberFormat="1" applyFont="1" applyFill="1" applyBorder="1" applyAlignment="1">
      <alignment horizontal="left" vertical="center" wrapText="1"/>
      <protection/>
    </xf>
    <xf numFmtId="49" fontId="1" fillId="0" borderId="41" xfId="53" applyNumberFormat="1" applyFont="1" applyFill="1" applyBorder="1" applyAlignment="1">
      <alignment horizontal="left" vertical="center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0" fontId="1" fillId="0" borderId="17" xfId="53" applyFont="1" applyFill="1" applyBorder="1" applyAlignment="1">
      <alignment horizontal="left" vertical="center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0" fontId="7" fillId="0" borderId="0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1" fillId="0" borderId="19" xfId="54" applyFont="1" applyFill="1" applyBorder="1" applyAlignment="1">
      <alignment horizontal="left" vertical="center" wrapText="1"/>
      <protection/>
    </xf>
    <xf numFmtId="0" fontId="1" fillId="0" borderId="17" xfId="54" applyFont="1" applyFill="1" applyBorder="1" applyAlignment="1">
      <alignment horizontal="left" vertical="center" wrapText="1"/>
      <protection/>
    </xf>
    <xf numFmtId="0" fontId="1" fillId="0" borderId="18" xfId="54" applyFont="1" applyFill="1" applyBorder="1" applyAlignment="1">
      <alignment horizontal="left" vertical="center" wrapText="1"/>
      <protection/>
    </xf>
    <xf numFmtId="182" fontId="24" fillId="0" borderId="0" xfId="0" applyNumberFormat="1" applyFont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" xfId="53"/>
    <cellStyle name="Обычный_Додатки (200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Додатки (2002)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  <sheetName val="Додаток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EE127"/>
  <sheetViews>
    <sheetView showZeros="0" tabSelected="1" view="pageBreakPreview" zoomScaleNormal="75" zoomScaleSheetLayoutView="100" zoomScalePageLayoutView="0" workbookViewId="0" topLeftCell="B112">
      <selection activeCell="B118" sqref="A118:IV124"/>
    </sheetView>
  </sheetViews>
  <sheetFormatPr defaultColWidth="8.00390625" defaultRowHeight="12.75"/>
  <cols>
    <col min="1" max="1" width="12.75390625" style="2" hidden="1" customWidth="1"/>
    <col min="2" max="2" width="41.375" style="2" customWidth="1"/>
    <col min="3" max="3" width="10.875" style="2" customWidth="1"/>
    <col min="4" max="4" width="13.375" style="2" customWidth="1"/>
    <col min="5" max="5" width="11.00390625" style="2" customWidth="1"/>
    <col min="6" max="6" width="13.625" style="2" customWidth="1"/>
    <col min="7" max="7" width="10.75390625" style="2" customWidth="1"/>
    <col min="8" max="8" width="12.00390625" style="2" customWidth="1"/>
    <col min="9" max="9" width="16.375" style="2" customWidth="1"/>
    <col min="10" max="10" width="23.00390625" style="2" customWidth="1"/>
    <col min="11" max="11" width="16.875" style="2" customWidth="1"/>
    <col min="12" max="12" width="17.125" style="12" customWidth="1"/>
    <col min="13" max="13" width="15.875" style="12" customWidth="1"/>
    <col min="14" max="17" width="8.00390625" style="12" customWidth="1"/>
    <col min="18" max="18" width="13.75390625" style="12" customWidth="1"/>
    <col min="19" max="135" width="8.00390625" style="12" customWidth="1"/>
    <col min="136" max="16384" width="8.0039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spans="3:8" ht="15.75" customHeight="1">
      <c r="C66" s="27"/>
      <c r="D66" s="27"/>
      <c r="E66" s="179" t="s">
        <v>4</v>
      </c>
      <c r="F66" s="179"/>
      <c r="G66" s="179"/>
      <c r="H66" s="179"/>
    </row>
    <row r="67" spans="3:8" ht="15.75" customHeight="1">
      <c r="C67" s="27"/>
      <c r="D67" s="27"/>
      <c r="E67" s="179" t="s">
        <v>3</v>
      </c>
      <c r="F67" s="179"/>
      <c r="G67" s="179"/>
      <c r="H67" s="179"/>
    </row>
    <row r="68" spans="3:8" ht="15.75" customHeight="1">
      <c r="C68" s="27"/>
      <c r="D68" s="27"/>
      <c r="E68" s="179" t="s">
        <v>59</v>
      </c>
      <c r="F68" s="179"/>
      <c r="G68" s="179"/>
      <c r="H68" s="179"/>
    </row>
    <row r="69" spans="3:8" ht="16.5" customHeight="1" hidden="1">
      <c r="C69" s="4"/>
      <c r="D69" s="4"/>
      <c r="E69" s="3"/>
      <c r="F69" s="4"/>
      <c r="G69" s="4"/>
      <c r="H69" s="4"/>
    </row>
    <row r="70" spans="5:8" ht="10.5" customHeight="1" hidden="1">
      <c r="E70" s="3"/>
      <c r="F70" s="3"/>
      <c r="G70" s="180"/>
      <c r="H70" s="180"/>
    </row>
    <row r="71" spans="3:8" ht="10.5" customHeight="1">
      <c r="C71" s="33"/>
      <c r="D71" s="33"/>
      <c r="E71" s="3"/>
      <c r="F71" s="3"/>
      <c r="G71" s="33"/>
      <c r="H71" s="33"/>
    </row>
    <row r="72" spans="1:8" ht="22.5" customHeight="1">
      <c r="A72" s="5"/>
      <c r="B72" s="181" t="s">
        <v>5</v>
      </c>
      <c r="C72" s="181"/>
      <c r="D72" s="181"/>
      <c r="E72" s="181"/>
      <c r="F72" s="181"/>
      <c r="G72" s="181"/>
      <c r="H72" s="181"/>
    </row>
    <row r="73" spans="1:8" ht="17.25" customHeight="1">
      <c r="A73" s="5"/>
      <c r="B73" s="182" t="s">
        <v>36</v>
      </c>
      <c r="C73" s="182"/>
      <c r="D73" s="182"/>
      <c r="E73" s="182"/>
      <c r="F73" s="182"/>
      <c r="G73" s="182"/>
      <c r="H73" s="182"/>
    </row>
    <row r="74" spans="1:9" ht="18.75" customHeight="1" hidden="1">
      <c r="A74" s="5"/>
      <c r="B74" s="6"/>
      <c r="C74" s="6"/>
      <c r="D74" s="6"/>
      <c r="E74" s="6"/>
      <c r="F74" s="6"/>
      <c r="G74" s="6"/>
      <c r="H74" s="6"/>
      <c r="I74" s="2" t="e">
        <f>-зменшено</f>
        <v>#NAME?</v>
      </c>
    </row>
    <row r="75" spans="1:8" ht="19.5" customHeight="1">
      <c r="A75" s="5"/>
      <c r="B75" s="6"/>
      <c r="C75" s="6"/>
      <c r="D75" s="6"/>
      <c r="E75" s="6"/>
      <c r="F75" s="6"/>
      <c r="G75" s="192" t="s">
        <v>48</v>
      </c>
      <c r="H75" s="192"/>
    </row>
    <row r="76" spans="1:10" ht="17.25" customHeight="1" thickBot="1">
      <c r="A76" s="5"/>
      <c r="B76" s="6"/>
      <c r="C76" s="6"/>
      <c r="D76" s="6"/>
      <c r="E76" s="6"/>
      <c r="F76" s="6"/>
      <c r="G76" s="192" t="s">
        <v>49</v>
      </c>
      <c r="H76" s="192"/>
      <c r="J76" s="32"/>
    </row>
    <row r="77" spans="1:8" ht="16.5" customHeight="1">
      <c r="A77" s="7"/>
      <c r="B77" s="189" t="s">
        <v>6</v>
      </c>
      <c r="C77" s="191" t="s">
        <v>8</v>
      </c>
      <c r="D77" s="191"/>
      <c r="E77" s="191" t="s">
        <v>7</v>
      </c>
      <c r="F77" s="191"/>
      <c r="G77" s="191" t="s">
        <v>9</v>
      </c>
      <c r="H77" s="193"/>
    </row>
    <row r="78" spans="1:10" ht="90" customHeight="1" thickBot="1">
      <c r="A78" s="8"/>
      <c r="B78" s="190"/>
      <c r="C78" s="55" t="s">
        <v>10</v>
      </c>
      <c r="D78" s="55" t="s">
        <v>29</v>
      </c>
      <c r="E78" s="55" t="s">
        <v>10</v>
      </c>
      <c r="F78" s="55" t="s">
        <v>29</v>
      </c>
      <c r="G78" s="55" t="s">
        <v>11</v>
      </c>
      <c r="H78" s="56" t="s">
        <v>29</v>
      </c>
      <c r="J78" s="32"/>
    </row>
    <row r="79" spans="1:8" ht="16.5" customHeight="1">
      <c r="A79" s="9" t="s">
        <v>12</v>
      </c>
      <c r="B79" s="186" t="s">
        <v>13</v>
      </c>
      <c r="C79" s="187"/>
      <c r="D79" s="187"/>
      <c r="E79" s="187"/>
      <c r="F79" s="187"/>
      <c r="G79" s="187"/>
      <c r="H79" s="188"/>
    </row>
    <row r="80" spans="1:8" ht="16.5" customHeight="1">
      <c r="A80" s="10" t="s">
        <v>14</v>
      </c>
      <c r="B80" s="199" t="s">
        <v>14</v>
      </c>
      <c r="C80" s="200"/>
      <c r="D80" s="200"/>
      <c r="E80" s="200"/>
      <c r="F80" s="200"/>
      <c r="G80" s="200"/>
      <c r="H80" s="201"/>
    </row>
    <row r="81" spans="1:10" ht="14.25" customHeight="1">
      <c r="A81" s="11">
        <v>11010000</v>
      </c>
      <c r="B81" s="64" t="s">
        <v>32</v>
      </c>
      <c r="C81" s="67"/>
      <c r="D81" s="68"/>
      <c r="E81" s="68"/>
      <c r="F81" s="68"/>
      <c r="G81" s="67"/>
      <c r="H81" s="69">
        <v>-218700</v>
      </c>
      <c r="I81" s="12"/>
      <c r="J81" s="12"/>
    </row>
    <row r="82" spans="1:10" ht="16.5" customHeight="1">
      <c r="A82" s="14"/>
      <c r="B82" s="65" t="s">
        <v>15</v>
      </c>
      <c r="C82" s="70"/>
      <c r="D82" s="71"/>
      <c r="E82" s="71"/>
      <c r="F82" s="71"/>
      <c r="G82" s="72"/>
      <c r="H82" s="73"/>
      <c r="I82" s="13"/>
      <c r="J82" s="12"/>
    </row>
    <row r="83" spans="1:10" ht="40.5" customHeight="1">
      <c r="A83" s="14"/>
      <c r="B83" s="175" t="s">
        <v>52</v>
      </c>
      <c r="C83" s="167"/>
      <c r="D83" s="167" t="s">
        <v>53</v>
      </c>
      <c r="E83" s="167"/>
      <c r="F83" s="167" t="s">
        <v>54</v>
      </c>
      <c r="G83" s="167"/>
      <c r="H83" s="174"/>
      <c r="I83" s="13"/>
      <c r="J83" s="12"/>
    </row>
    <row r="84" spans="1:12" ht="16.5" customHeight="1">
      <c r="A84" s="14"/>
      <c r="B84" s="66" t="s">
        <v>0</v>
      </c>
      <c r="C84" s="67"/>
      <c r="D84" s="68"/>
      <c r="E84" s="68"/>
      <c r="F84" s="68"/>
      <c r="G84" s="167" t="s">
        <v>47</v>
      </c>
      <c r="H84" s="174" t="s">
        <v>46</v>
      </c>
      <c r="I84" s="53"/>
      <c r="J84" s="51"/>
      <c r="K84" s="52"/>
      <c r="L84" s="51"/>
    </row>
    <row r="85" spans="1:12" ht="15" customHeight="1">
      <c r="A85" s="14"/>
      <c r="B85" s="84" t="s">
        <v>55</v>
      </c>
      <c r="C85" s="70"/>
      <c r="D85" s="71"/>
      <c r="E85" s="71"/>
      <c r="F85" s="71"/>
      <c r="G85" s="71"/>
      <c r="H85" s="73"/>
      <c r="I85" s="43"/>
      <c r="J85" s="83"/>
      <c r="K85" s="1"/>
      <c r="L85" s="1"/>
    </row>
    <row r="86" spans="1:12" ht="54" customHeight="1">
      <c r="A86" s="14"/>
      <c r="B86" s="85" t="s">
        <v>24</v>
      </c>
      <c r="C86" s="86"/>
      <c r="D86" s="68">
        <v>-13680161</v>
      </c>
      <c r="E86" s="87"/>
      <c r="F86" s="68">
        <v>-7337139</v>
      </c>
      <c r="G86" s="88"/>
      <c r="H86" s="89"/>
      <c r="I86" s="43"/>
      <c r="J86" s="83"/>
      <c r="K86" s="51"/>
      <c r="L86" s="1"/>
    </row>
    <row r="87" spans="1:12" ht="84" customHeight="1">
      <c r="A87" s="14"/>
      <c r="B87" s="90" t="s">
        <v>28</v>
      </c>
      <c r="C87" s="91"/>
      <c r="D87" s="167" t="s">
        <v>39</v>
      </c>
      <c r="E87" s="168"/>
      <c r="F87" s="167" t="s">
        <v>40</v>
      </c>
      <c r="G87" s="166"/>
      <c r="H87" s="92"/>
      <c r="I87" s="43"/>
      <c r="J87" s="83"/>
      <c r="K87" s="54"/>
      <c r="L87" s="1"/>
    </row>
    <row r="88" spans="1:12" ht="99.75" customHeight="1" thickBot="1">
      <c r="A88" s="14"/>
      <c r="B88" s="61" t="s">
        <v>25</v>
      </c>
      <c r="C88" s="93"/>
      <c r="D88" s="76">
        <v>-135600</v>
      </c>
      <c r="E88" s="77"/>
      <c r="F88" s="76">
        <v>-7000</v>
      </c>
      <c r="G88" s="94"/>
      <c r="H88" s="95"/>
      <c r="I88" s="43"/>
      <c r="J88" s="83"/>
      <c r="K88" s="1"/>
      <c r="L88" s="1"/>
    </row>
    <row r="89" spans="1:135" s="50" customFormat="1" ht="16.5" customHeight="1" thickBot="1">
      <c r="A89" s="47"/>
      <c r="B89" s="96" t="s">
        <v>31</v>
      </c>
      <c r="C89" s="97"/>
      <c r="D89" s="98">
        <v>-3815471</v>
      </c>
      <c r="E89" s="98"/>
      <c r="F89" s="98">
        <v>-2992329</v>
      </c>
      <c r="G89" s="98"/>
      <c r="H89" s="161">
        <v>-195000</v>
      </c>
      <c r="I89" s="48"/>
      <c r="J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</row>
    <row r="90" spans="1:135" s="17" customFormat="1" ht="16.5" customHeight="1">
      <c r="A90" s="18"/>
      <c r="B90" s="196" t="s">
        <v>16</v>
      </c>
      <c r="C90" s="197"/>
      <c r="D90" s="197"/>
      <c r="E90" s="197"/>
      <c r="F90" s="197"/>
      <c r="G90" s="197"/>
      <c r="H90" s="198"/>
      <c r="I90" s="15"/>
      <c r="J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</row>
    <row r="91" spans="1:135" s="17" customFormat="1" ht="16.5" customHeight="1">
      <c r="A91" s="18"/>
      <c r="B91" s="59" t="s">
        <v>55</v>
      </c>
      <c r="C91" s="60"/>
      <c r="D91" s="74"/>
      <c r="E91" s="74"/>
      <c r="F91" s="74"/>
      <c r="G91" s="74"/>
      <c r="H91" s="73" t="str">
        <f>H92</f>
        <v>+70 100,00</v>
      </c>
      <c r="I91" s="15"/>
      <c r="J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</row>
    <row r="92" spans="1:12" ht="42" customHeight="1" thickBot="1">
      <c r="A92" s="46"/>
      <c r="B92" s="61" t="s">
        <v>33</v>
      </c>
      <c r="C92" s="62"/>
      <c r="D92" s="75"/>
      <c r="E92" s="75"/>
      <c r="F92" s="75"/>
      <c r="G92" s="75"/>
      <c r="H92" s="164" t="s">
        <v>38</v>
      </c>
      <c r="I92" s="13"/>
      <c r="J92" s="12"/>
      <c r="K92" s="1"/>
      <c r="L92" s="1"/>
    </row>
    <row r="93" spans="1:12" ht="18" customHeight="1" thickBot="1">
      <c r="A93" s="46"/>
      <c r="B93" s="129" t="s">
        <v>27</v>
      </c>
      <c r="C93" s="130">
        <f>C92</f>
        <v>0</v>
      </c>
      <c r="D93" s="131"/>
      <c r="E93" s="132">
        <f>E92</f>
        <v>0</v>
      </c>
      <c r="F93" s="132">
        <f>F92</f>
        <v>0</v>
      </c>
      <c r="G93" s="132">
        <f>G92</f>
        <v>0</v>
      </c>
      <c r="H93" s="133" t="str">
        <f>H92</f>
        <v>+70 100,00</v>
      </c>
      <c r="I93" s="13"/>
      <c r="J93" s="12"/>
      <c r="K93" s="1"/>
      <c r="L93" s="1"/>
    </row>
    <row r="94" spans="1:135" s="17" customFormat="1" ht="21.75" customHeight="1" thickBot="1">
      <c r="A94" s="18"/>
      <c r="B94" s="134" t="s">
        <v>17</v>
      </c>
      <c r="C94" s="135">
        <f aca="true" t="shared" si="0" ref="C94:H94">C89+C93</f>
        <v>0</v>
      </c>
      <c r="D94" s="136">
        <f>D89+D93</f>
        <v>-3815471</v>
      </c>
      <c r="E94" s="136">
        <f t="shared" si="0"/>
        <v>0</v>
      </c>
      <c r="F94" s="136">
        <f t="shared" si="0"/>
        <v>-2992329</v>
      </c>
      <c r="G94" s="136">
        <f t="shared" si="0"/>
        <v>0</v>
      </c>
      <c r="H94" s="133">
        <f t="shared" si="0"/>
        <v>-124900</v>
      </c>
      <c r="I94" s="151"/>
      <c r="J94" s="152"/>
      <c r="K94" s="153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</row>
    <row r="95" spans="1:135" s="17" customFormat="1" ht="21" customHeight="1">
      <c r="A95" s="19" t="s">
        <v>18</v>
      </c>
      <c r="B95" s="183" t="s">
        <v>19</v>
      </c>
      <c r="C95" s="184"/>
      <c r="D95" s="184"/>
      <c r="E95" s="184"/>
      <c r="F95" s="184"/>
      <c r="G95" s="184"/>
      <c r="H95" s="185"/>
      <c r="I95" s="154"/>
      <c r="J95" s="149"/>
      <c r="K95" s="155"/>
      <c r="L95" s="150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</row>
    <row r="96" spans="1:135" s="17" customFormat="1" ht="16.5" customHeight="1" thickBot="1">
      <c r="A96" s="20" t="s">
        <v>14</v>
      </c>
      <c r="B96" s="194" t="s">
        <v>14</v>
      </c>
      <c r="C96" s="195"/>
      <c r="D96" s="195"/>
      <c r="E96" s="195"/>
      <c r="F96" s="195"/>
      <c r="G96" s="195"/>
      <c r="H96" s="178"/>
      <c r="I96" s="149"/>
      <c r="J96" s="149"/>
      <c r="K96" s="149"/>
      <c r="L96" s="150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</row>
    <row r="97" spans="1:135" s="17" customFormat="1" ht="16.5" customHeight="1">
      <c r="A97" s="21" t="s">
        <v>20</v>
      </c>
      <c r="B97" s="137" t="s">
        <v>35</v>
      </c>
      <c r="C97" s="128"/>
      <c r="D97" s="176" t="s">
        <v>53</v>
      </c>
      <c r="E97" s="176"/>
      <c r="F97" s="176" t="s">
        <v>54</v>
      </c>
      <c r="G97" s="176"/>
      <c r="H97" s="69">
        <v>-13100</v>
      </c>
      <c r="I97" s="149"/>
      <c r="J97" s="149"/>
      <c r="K97" s="149"/>
      <c r="L97" s="149"/>
      <c r="M97" s="149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</row>
    <row r="98" spans="1:12" ht="16.5" customHeight="1">
      <c r="A98" s="21" t="s">
        <v>21</v>
      </c>
      <c r="B98" s="137" t="s">
        <v>1</v>
      </c>
      <c r="C98" s="128"/>
      <c r="D98" s="68"/>
      <c r="E98" s="68"/>
      <c r="F98" s="68"/>
      <c r="G98" s="68"/>
      <c r="H98" s="69">
        <v>-181900</v>
      </c>
      <c r="I98" s="156"/>
      <c r="J98" s="156"/>
      <c r="K98" s="157"/>
      <c r="L98" s="83"/>
    </row>
    <row r="99" spans="1:12" ht="16.5" customHeight="1">
      <c r="A99" s="21"/>
      <c r="B99" s="138" t="s">
        <v>37</v>
      </c>
      <c r="C99" s="128"/>
      <c r="D99" s="68"/>
      <c r="E99" s="68"/>
      <c r="F99" s="68"/>
      <c r="G99" s="68"/>
      <c r="H99" s="139">
        <v>-181900</v>
      </c>
      <c r="I99" s="156"/>
      <c r="J99" s="156"/>
      <c r="K99" s="157"/>
      <c r="L99" s="83"/>
    </row>
    <row r="100" spans="1:135" s="103" customFormat="1" ht="24.75" customHeight="1">
      <c r="A100" s="99">
        <v>91204</v>
      </c>
      <c r="B100" s="100" t="s">
        <v>2</v>
      </c>
      <c r="C100" s="128"/>
      <c r="D100" s="68"/>
      <c r="E100" s="71"/>
      <c r="F100" s="68"/>
      <c r="G100" s="68"/>
      <c r="H100" s="69"/>
      <c r="I100" s="102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</row>
    <row r="101" spans="1:135" s="103" customFormat="1" ht="28.5" customHeight="1">
      <c r="A101" s="171"/>
      <c r="B101" s="138" t="s">
        <v>50</v>
      </c>
      <c r="C101" s="128"/>
      <c r="D101" s="172">
        <v>-84400</v>
      </c>
      <c r="E101" s="173"/>
      <c r="F101" s="172">
        <v>-69500</v>
      </c>
      <c r="G101" s="68"/>
      <c r="H101" s="69"/>
      <c r="I101" s="102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</row>
    <row r="102" spans="1:135" s="103" customFormat="1" ht="29.25" customHeight="1">
      <c r="A102" s="171"/>
      <c r="B102" s="138" t="s">
        <v>51</v>
      </c>
      <c r="C102" s="128"/>
      <c r="D102" s="172">
        <v>-7500</v>
      </c>
      <c r="E102" s="173"/>
      <c r="F102" s="172"/>
      <c r="G102" s="68"/>
      <c r="H102" s="69"/>
      <c r="I102" s="102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</row>
    <row r="103" spans="1:135" s="113" customFormat="1" ht="29.25" customHeight="1">
      <c r="A103" s="105"/>
      <c r="B103" s="106" t="s">
        <v>23</v>
      </c>
      <c r="C103" s="107"/>
      <c r="D103" s="163"/>
      <c r="E103" s="163"/>
      <c r="F103" s="163"/>
      <c r="G103" s="108"/>
      <c r="H103" s="139"/>
      <c r="I103" s="111"/>
      <c r="J103" s="111">
        <f>D85-D103</f>
        <v>0</v>
      </c>
      <c r="K103" s="111"/>
      <c r="L103" s="111">
        <f>F85-F103</f>
        <v>0</v>
      </c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12"/>
      <c r="CY103" s="112"/>
      <c r="CZ103" s="112"/>
      <c r="DA103" s="112"/>
      <c r="DB103" s="112"/>
      <c r="DC103" s="112"/>
      <c r="DD103" s="112"/>
      <c r="DE103" s="112"/>
      <c r="DF103" s="112"/>
      <c r="DG103" s="112"/>
      <c r="DH103" s="112"/>
      <c r="DI103" s="112"/>
      <c r="DJ103" s="112"/>
      <c r="DK103" s="112"/>
      <c r="DL103" s="112"/>
      <c r="DM103" s="112"/>
      <c r="DN103" s="112"/>
      <c r="DO103" s="112"/>
      <c r="DP103" s="112"/>
      <c r="DQ103" s="112"/>
      <c r="DR103" s="112"/>
      <c r="DS103" s="112"/>
      <c r="DT103" s="112"/>
      <c r="DU103" s="112"/>
      <c r="DV103" s="112"/>
      <c r="DW103" s="112"/>
      <c r="DX103" s="112"/>
      <c r="DY103" s="112"/>
      <c r="DZ103" s="112"/>
      <c r="EA103" s="112"/>
      <c r="EB103" s="112"/>
      <c r="EC103" s="112"/>
      <c r="ED103" s="112"/>
      <c r="EE103" s="112"/>
    </row>
    <row r="104" spans="1:135" s="113" customFormat="1" ht="56.25" customHeight="1">
      <c r="A104" s="105"/>
      <c r="B104" s="114" t="s">
        <v>24</v>
      </c>
      <c r="C104" s="107"/>
      <c r="D104" s="68">
        <v>-13680161</v>
      </c>
      <c r="E104" s="87"/>
      <c r="F104" s="68">
        <v>-7337139</v>
      </c>
      <c r="G104" s="109"/>
      <c r="H104" s="110"/>
      <c r="I104" s="115"/>
      <c r="J104" s="115"/>
      <c r="K104" s="115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  <c r="CC104" s="112"/>
      <c r="CD104" s="112"/>
      <c r="CE104" s="112"/>
      <c r="CF104" s="112"/>
      <c r="CG104" s="112"/>
      <c r="CH104" s="112"/>
      <c r="CI104" s="112"/>
      <c r="CJ104" s="112"/>
      <c r="CK104" s="112"/>
      <c r="CL104" s="112"/>
      <c r="CM104" s="112"/>
      <c r="CN104" s="112"/>
      <c r="CO104" s="112"/>
      <c r="CP104" s="112"/>
      <c r="CQ104" s="112"/>
      <c r="CR104" s="112"/>
      <c r="CS104" s="112"/>
      <c r="CT104" s="112"/>
      <c r="CU104" s="112"/>
      <c r="CV104" s="112"/>
      <c r="CW104" s="112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2"/>
      <c r="DX104" s="112"/>
      <c r="DY104" s="112"/>
      <c r="DZ104" s="112"/>
      <c r="EA104" s="112"/>
      <c r="EB104" s="112"/>
      <c r="EC104" s="112"/>
      <c r="ED104" s="112"/>
      <c r="EE104" s="112"/>
    </row>
    <row r="105" spans="1:135" s="120" customFormat="1" ht="54" customHeight="1">
      <c r="A105" s="116"/>
      <c r="B105" s="117" t="s">
        <v>56</v>
      </c>
      <c r="C105" s="101"/>
      <c r="D105" s="167" t="s">
        <v>42</v>
      </c>
      <c r="E105" s="168"/>
      <c r="F105" s="167" t="s">
        <v>44</v>
      </c>
      <c r="G105" s="169"/>
      <c r="H105" s="69"/>
      <c r="I105" s="115"/>
      <c r="J105" s="118"/>
      <c r="K105" s="118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</row>
    <row r="106" spans="1:135" s="120" customFormat="1" ht="30" customHeight="1">
      <c r="A106" s="165"/>
      <c r="B106" s="117" t="s">
        <v>41</v>
      </c>
      <c r="C106" s="101"/>
      <c r="D106" s="167" t="s">
        <v>43</v>
      </c>
      <c r="E106" s="170"/>
      <c r="F106" s="167" t="s">
        <v>45</v>
      </c>
      <c r="G106" s="169"/>
      <c r="H106" s="69"/>
      <c r="I106" s="115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</row>
    <row r="107" spans="1:135" s="113" customFormat="1" ht="99" customHeight="1">
      <c r="A107" s="105"/>
      <c r="B107" s="121" t="s">
        <v>25</v>
      </c>
      <c r="C107" s="107"/>
      <c r="D107" s="76">
        <v>-135600</v>
      </c>
      <c r="E107" s="77"/>
      <c r="F107" s="76">
        <v>-7000</v>
      </c>
      <c r="G107" s="109"/>
      <c r="H107" s="69"/>
      <c r="I107" s="115"/>
      <c r="J107" s="115"/>
      <c r="K107" s="115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/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2"/>
      <c r="EC107" s="112"/>
      <c r="ED107" s="112"/>
      <c r="EE107" s="112"/>
    </row>
    <row r="108" spans="1:11" ht="16.5" customHeight="1" thickBot="1">
      <c r="A108" s="22"/>
      <c r="B108" s="140" t="s">
        <v>30</v>
      </c>
      <c r="C108" s="141"/>
      <c r="D108" s="71">
        <f>D104+D105+D106+D107+D97</f>
        <v>-3815471</v>
      </c>
      <c r="E108" s="71">
        <f>E104+E105+E106+E107+E97</f>
        <v>0</v>
      </c>
      <c r="F108" s="71">
        <f>F104+F105+F106+F107+F97</f>
        <v>-2992329</v>
      </c>
      <c r="G108" s="71"/>
      <c r="H108" s="73">
        <f>H97+H98</f>
        <v>-195000</v>
      </c>
      <c r="I108" s="31"/>
      <c r="J108" s="31"/>
      <c r="K108" s="31"/>
    </row>
    <row r="109" spans="1:8" ht="16.5" customHeight="1" thickBot="1">
      <c r="A109" s="25" t="s">
        <v>16</v>
      </c>
      <c r="B109" s="204" t="s">
        <v>16</v>
      </c>
      <c r="C109" s="205"/>
      <c r="D109" s="205"/>
      <c r="E109" s="205"/>
      <c r="F109" s="205"/>
      <c r="G109" s="205"/>
      <c r="H109" s="206"/>
    </row>
    <row r="110" spans="1:135" s="24" customFormat="1" ht="34.5" customHeight="1">
      <c r="A110" s="23"/>
      <c r="B110" s="142" t="s">
        <v>23</v>
      </c>
      <c r="C110" s="107"/>
      <c r="D110" s="108"/>
      <c r="E110" s="87"/>
      <c r="F110" s="108"/>
      <c r="G110" s="109"/>
      <c r="H110" s="162" t="s">
        <v>38</v>
      </c>
      <c r="I110" s="15"/>
      <c r="J110" s="39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</row>
    <row r="111" spans="1:135" s="24" customFormat="1" ht="48" customHeight="1" thickBot="1">
      <c r="A111" s="23"/>
      <c r="B111" s="122" t="s">
        <v>34</v>
      </c>
      <c r="C111" s="123"/>
      <c r="D111" s="124"/>
      <c r="E111" s="125"/>
      <c r="F111" s="124"/>
      <c r="G111" s="126"/>
      <c r="H111" s="127" t="s">
        <v>38</v>
      </c>
      <c r="I111" s="28"/>
      <c r="J111" s="40"/>
      <c r="K111" s="40"/>
      <c r="L111" s="41"/>
      <c r="M111" s="42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</row>
    <row r="112" spans="1:135" s="24" customFormat="1" ht="23.25" customHeight="1" thickBot="1">
      <c r="A112" s="23"/>
      <c r="B112" s="143" t="s">
        <v>26</v>
      </c>
      <c r="C112" s="144"/>
      <c r="D112" s="145"/>
      <c r="E112" s="145"/>
      <c r="F112" s="145"/>
      <c r="G112" s="145"/>
      <c r="H112" s="146" t="s">
        <v>38</v>
      </c>
      <c r="J112" s="40"/>
      <c r="K112" s="40"/>
      <c r="L112" s="41"/>
      <c r="M112" s="42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</row>
    <row r="113" spans="1:135" s="5" customFormat="1" ht="25.5" customHeight="1" thickBot="1">
      <c r="A113" s="26"/>
      <c r="B113" s="147" t="s">
        <v>22</v>
      </c>
      <c r="C113" s="148"/>
      <c r="D113" s="136">
        <f>D108+D112</f>
        <v>-3815471</v>
      </c>
      <c r="E113" s="136">
        <f>E108+E112</f>
        <v>0</v>
      </c>
      <c r="F113" s="136">
        <f>F108+F112</f>
        <v>-2992329</v>
      </c>
      <c r="G113" s="136">
        <f>G108+G112</f>
        <v>0</v>
      </c>
      <c r="H113" s="133">
        <v>-124900</v>
      </c>
      <c r="I113" s="30"/>
      <c r="J113" s="30"/>
      <c r="K113" s="30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</row>
    <row r="114" spans="4:8" ht="17.25" customHeight="1">
      <c r="D114" s="51"/>
      <c r="E114" s="57"/>
      <c r="F114" s="51"/>
      <c r="G114" s="57"/>
      <c r="H114" s="51"/>
    </row>
    <row r="115" spans="2:8" ht="27" customHeight="1">
      <c r="B115" s="38"/>
      <c r="C115" s="44"/>
      <c r="D115" s="44"/>
      <c r="E115" s="44"/>
      <c r="F115" s="44"/>
      <c r="G115" s="44"/>
      <c r="H115" s="63"/>
    </row>
    <row r="116" spans="2:8" s="12" customFormat="1" ht="45" customHeight="1">
      <c r="B116" s="177" t="s">
        <v>57</v>
      </c>
      <c r="C116" s="159"/>
      <c r="D116" s="160"/>
      <c r="E116" s="160"/>
      <c r="F116" s="207" t="s">
        <v>58</v>
      </c>
      <c r="G116" s="207"/>
      <c r="H116" s="45"/>
    </row>
    <row r="117" spans="2:8" s="12" customFormat="1" ht="15.75" customHeight="1">
      <c r="B117" s="58"/>
      <c r="E117" s="34"/>
      <c r="F117" s="35"/>
      <c r="G117" s="203"/>
      <c r="H117" s="203"/>
    </row>
    <row r="118" spans="2:8" s="12" customFormat="1" ht="24.75" customHeight="1">
      <c r="B118" s="58"/>
      <c r="D118" s="51"/>
      <c r="E118" s="34"/>
      <c r="F118" s="158"/>
      <c r="G118" s="203"/>
      <c r="H118" s="203"/>
    </row>
    <row r="119" spans="3:8" s="12" customFormat="1" ht="16.5" customHeight="1" hidden="1">
      <c r="C119" s="35"/>
      <c r="D119" s="35"/>
      <c r="E119" s="34"/>
      <c r="F119" s="35"/>
      <c r="G119" s="35"/>
      <c r="H119" s="35"/>
    </row>
    <row r="120" spans="5:8" s="12" customFormat="1" ht="10.5" customHeight="1" hidden="1">
      <c r="E120" s="34"/>
      <c r="F120" s="34"/>
      <c r="G120" s="202"/>
      <c r="H120" s="202"/>
    </row>
    <row r="121" spans="3:8" s="12" customFormat="1" ht="10.5" customHeight="1">
      <c r="C121" s="36"/>
      <c r="D121" s="36"/>
      <c r="E121" s="34"/>
      <c r="F121" s="34"/>
      <c r="G121" s="36"/>
      <c r="H121" s="36"/>
    </row>
    <row r="122" spans="2:9" s="12" customFormat="1" ht="13.5" customHeight="1">
      <c r="B122" s="79"/>
      <c r="C122" s="36"/>
      <c r="D122" s="82"/>
      <c r="E122" s="82"/>
      <c r="F122" s="82"/>
      <c r="G122" s="36"/>
      <c r="H122" s="36"/>
      <c r="I122" s="83"/>
    </row>
    <row r="123" spans="1:9" s="12" customFormat="1" ht="18.75" customHeight="1">
      <c r="A123" s="29"/>
      <c r="B123" s="79"/>
      <c r="C123" s="79"/>
      <c r="D123" s="80"/>
      <c r="E123" s="78"/>
      <c r="F123" s="80"/>
      <c r="G123" s="78"/>
      <c r="H123" s="78"/>
      <c r="I123" s="83"/>
    </row>
    <row r="124" spans="1:9" s="12" customFormat="1" ht="12.75" customHeight="1">
      <c r="A124" s="29"/>
      <c r="B124" s="79"/>
      <c r="C124" s="79"/>
      <c r="D124" s="79"/>
      <c r="E124" s="78"/>
      <c r="F124" s="78"/>
      <c r="G124" s="78"/>
      <c r="H124" s="78"/>
      <c r="I124" s="83"/>
    </row>
    <row r="125" spans="1:8" s="12" customFormat="1" ht="18.75" customHeight="1" hidden="1">
      <c r="A125" s="29"/>
      <c r="B125" s="81"/>
      <c r="C125" s="81"/>
      <c r="D125" s="81"/>
      <c r="E125" s="6"/>
      <c r="F125" s="6"/>
      <c r="G125" s="6"/>
      <c r="H125" s="6"/>
    </row>
    <row r="126" spans="1:10" s="12" customFormat="1" ht="9" customHeight="1">
      <c r="A126" s="29"/>
      <c r="B126" s="81"/>
      <c r="C126" s="81"/>
      <c r="D126" s="81"/>
      <c r="E126" s="6"/>
      <c r="F126" s="6"/>
      <c r="G126" s="6"/>
      <c r="H126" s="6"/>
      <c r="I126" s="83"/>
      <c r="J126" s="37"/>
    </row>
    <row r="127" spans="2:8" s="12" customFormat="1" ht="22.5" customHeight="1">
      <c r="B127" s="34"/>
      <c r="C127" s="29"/>
      <c r="D127" s="29"/>
      <c r="E127" s="29"/>
      <c r="F127" s="29"/>
      <c r="G127" s="29"/>
      <c r="H127" s="29"/>
    </row>
  </sheetData>
  <sheetProtection/>
  <mergeCells count="22">
    <mergeCell ref="B96:H96"/>
    <mergeCell ref="B90:H90"/>
    <mergeCell ref="B80:H80"/>
    <mergeCell ref="G120:H120"/>
    <mergeCell ref="G117:H117"/>
    <mergeCell ref="G118:H118"/>
    <mergeCell ref="B109:H109"/>
    <mergeCell ref="F116:G116"/>
    <mergeCell ref="B72:H72"/>
    <mergeCell ref="B73:H73"/>
    <mergeCell ref="B95:H95"/>
    <mergeCell ref="B79:H79"/>
    <mergeCell ref="B77:B78"/>
    <mergeCell ref="E77:F77"/>
    <mergeCell ref="G75:H75"/>
    <mergeCell ref="G76:H76"/>
    <mergeCell ref="G77:H77"/>
    <mergeCell ref="C77:D77"/>
    <mergeCell ref="E66:H66"/>
    <mergeCell ref="E67:H67"/>
    <mergeCell ref="E68:H68"/>
    <mergeCell ref="G70:H70"/>
  </mergeCells>
  <printOptions/>
  <pageMargins left="0.65" right="0.21" top="0.59" bottom="0.3937007874015748" header="0.36" footer="0.3937007874015748"/>
  <pageSetup fitToHeight="2" horizontalDpi="600" verticalDpi="600" orientation="portrait" paperSize="9" scale="85" r:id="rId3"/>
  <rowBreaks count="1" manualBreakCount="1">
    <brk id="102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2014-04-30T06:00:41Z</cp:lastPrinted>
  <dcterms:created xsi:type="dcterms:W3CDTF">2002-01-15T08:53:22Z</dcterms:created>
  <dcterms:modified xsi:type="dcterms:W3CDTF">2014-05-05T06:38:17Z</dcterms:modified>
  <cp:category/>
  <cp:version/>
  <cp:contentType/>
  <cp:contentStatus/>
</cp:coreProperties>
</file>