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5" sheetId="1" r:id="rId1"/>
  </sheets>
  <definedNames>
    <definedName name="_xlnm.Print_Titles" localSheetId="0">'Додаток 5'!$11:$12</definedName>
    <definedName name="_xlnm.Print_Area" localSheetId="0">'Додаток 5'!$A$1:$G$98</definedName>
  </definedNames>
  <calcPr fullCalcOnLoad="1"/>
</workbook>
</file>

<file path=xl/sharedStrings.xml><?xml version="1.0" encoding="utf-8"?>
<sst xmlns="http://schemas.openxmlformats.org/spreadsheetml/2006/main" count="180" uniqueCount="126">
  <si>
    <r>
      <t xml:space="preserve">Інвестиційні проекти </t>
    </r>
    <r>
      <rPr>
        <sz val="11"/>
        <rFont val="Times New Roman"/>
        <family val="1"/>
      </rPr>
      <t xml:space="preserve">(Впровадження установок доочищення питної води у закладах соціальної сфери  </t>
    </r>
    <r>
      <rPr>
        <i/>
        <sz val="11"/>
        <rFont val="Times New Roman"/>
        <family val="1"/>
      </rPr>
      <t>за рахунок субвенції з державного бюджету на здійснення заходів щодо соціально-економічного розвитку окремих територій)</t>
    </r>
  </si>
  <si>
    <t>Код типової відомчої класифікації видатків місцевих бюджетів</t>
  </si>
  <si>
    <t>Назва головного розпорядника коштів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</si>
  <si>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</si>
  <si>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</si>
  <si>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</si>
  <si>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Код тимчасової класифікації видатків та кредитування місцевих бюджетів</t>
  </si>
  <si>
    <t xml:space="preserve">Разом видатків на поточний рік </t>
  </si>
  <si>
    <t>Назва об’єктів відповідно  до проектно - кошторисної документації; тощо</t>
  </si>
  <si>
    <t>Найменування коду тимчасової класифікації видатків та кредитування місцевих бюджетів</t>
  </si>
  <si>
    <t>І.василенко</t>
  </si>
  <si>
    <t>ВСЬОГО бюджет розвитку</t>
  </si>
  <si>
    <t xml:space="preserve">до рішення Кіровоградської міської ради </t>
  </si>
  <si>
    <t>+ збільшено</t>
  </si>
  <si>
    <t>- зменшено</t>
  </si>
  <si>
    <t>Управління капітального будівництва</t>
  </si>
  <si>
    <t>150000</t>
  </si>
  <si>
    <t>Будівництво</t>
  </si>
  <si>
    <t>10</t>
  </si>
  <si>
    <t>Управління освіти</t>
  </si>
  <si>
    <t>11</t>
  </si>
  <si>
    <t>Відділ сім'ї та молоді</t>
  </si>
  <si>
    <t>14</t>
  </si>
  <si>
    <t xml:space="preserve">за рахунок  коштів бюджету розвитку,  визначененого у додатку 5 </t>
  </si>
  <si>
    <t>Додаток  5</t>
  </si>
  <si>
    <t>150122</t>
  </si>
  <si>
    <t xml:space="preserve">Зміни до переліку об’єктів, видатки на які у 2014  році будуть проводитися         </t>
  </si>
  <si>
    <t>до рішення  Кіровоградської міської ради від 29 січня 2014 року № 2748</t>
  </si>
  <si>
    <t xml:space="preserve">        (грн.)</t>
  </si>
  <si>
    <r>
      <t xml:space="preserve">Інвестиційні проекти, </t>
    </r>
    <r>
      <rPr>
        <sz val="11"/>
        <rFont val="Times New Roman"/>
        <family val="1"/>
      </rPr>
      <t>з них за рахунок:</t>
    </r>
  </si>
  <si>
    <t>субвенції з державного бюджету на здійснення заходів щодо соціально-економічного розвитку окремих територій</t>
  </si>
  <si>
    <t>Реконструкція господарчого блоку пологового будинку                         по вул. Олени Журливої, 1 під житловий будинок</t>
  </si>
  <si>
    <t xml:space="preserve">субвенція з державного бюджету </t>
  </si>
  <si>
    <t>Нове будівництво котельні для ДНЗ (ясла-садок)  №73 "Червона квіточка" та ДНЗ (ясла-садок) № 31 "Берізка", пров. Кінний, 3</t>
  </si>
  <si>
    <t>Нове будівництво котельні ДНЗ №72 «Гномик»,                                    пров.Фортечний, 23-а</t>
  </si>
  <si>
    <t xml:space="preserve">Капітальний ремонт приміщення терапевтичного відділення №2                                        КЗ "Центральна міська лікарня м. Кіровограда" стаціонар № 1                                   під відділення паліативного лікування, вул. Фортеця, 21 </t>
  </si>
  <si>
    <t>13</t>
  </si>
  <si>
    <t>Відділ фізичної культури та спорту</t>
  </si>
  <si>
    <t>130000</t>
  </si>
  <si>
    <t>Фізична культура і спорт </t>
  </si>
  <si>
    <t>Капітальні видатки</t>
  </si>
  <si>
    <t>130102</t>
  </si>
  <si>
    <t>Проведення навчально-тренувальних зборів і змагань </t>
  </si>
  <si>
    <t>130107</t>
  </si>
  <si>
    <t>Утримання та навчально-тренувальна робота дитячо-юнацьких спортивних шкіл </t>
  </si>
  <si>
    <t>150101</t>
  </si>
  <si>
    <t>Капітальні вкладення</t>
  </si>
  <si>
    <t>+29 000,00</t>
  </si>
  <si>
    <t>080000</t>
  </si>
  <si>
    <t>Охорона здоров`я</t>
  </si>
  <si>
    <t xml:space="preserve">Капітальні видатки </t>
  </si>
  <si>
    <t>080203</t>
  </si>
  <si>
    <t>Перинатальні центри, пологові будинки</t>
  </si>
  <si>
    <t>080500</t>
  </si>
  <si>
    <t>Загальнi i спецiалiзованi стоматологiчнi полiклiнiки</t>
  </si>
  <si>
    <t>080800</t>
  </si>
  <si>
    <t>Центри первинної медичної (медико-санітарної) допомоги</t>
  </si>
  <si>
    <t>100000</t>
  </si>
  <si>
    <t>Житлово-комунальне господарство</t>
  </si>
  <si>
    <t>Капітальний ремонт житлового фонду місцевих органів влади</t>
  </si>
  <si>
    <t>110000</t>
  </si>
  <si>
    <t>Культура i мистецтво</t>
  </si>
  <si>
    <t>110205</t>
  </si>
  <si>
    <t>Школи естетичного виховання дiтей</t>
  </si>
  <si>
    <t>Інші видатки</t>
  </si>
  <si>
    <t>Нове будівництво притулку тимчасового утримання безпритульних тварин   по вул. Генерала Родимцева у м. Кіровограді</t>
  </si>
  <si>
    <t>Нове будівництво шахового клубу в парку відпочинку "Ковалівський"</t>
  </si>
  <si>
    <t>Реконструкція фасадів будівель та благоустрій по  вул. Дворцовій</t>
  </si>
  <si>
    <t>Реконструкція центрального входу парку "Ковалівський"</t>
  </si>
  <si>
    <t>Нове будівництво зливової каналізації по вул. Андріївській</t>
  </si>
  <si>
    <t>+835 170,00</t>
  </si>
  <si>
    <t>+1 400 000,00</t>
  </si>
  <si>
    <t>+900 000,00</t>
  </si>
  <si>
    <t>+2 000 000,00</t>
  </si>
  <si>
    <t>з міського бюджету</t>
  </si>
  <si>
    <t xml:space="preserve"> з міського бюджету</t>
  </si>
  <si>
    <t>Музеї і виставки</t>
  </si>
  <si>
    <t>-101 000,00</t>
  </si>
  <si>
    <t>+49 000,00</t>
  </si>
  <si>
    <t>+20 000,00</t>
  </si>
  <si>
    <t>24</t>
  </si>
  <si>
    <t>Відділ культури та туризму</t>
  </si>
  <si>
    <t>110103</t>
  </si>
  <si>
    <t>Філармонії, музичні колективи і ансамблі та інші мистецькі заклади та заходи </t>
  </si>
  <si>
    <t>Школи естетичного виховання дітей</t>
  </si>
  <si>
    <t>20</t>
  </si>
  <si>
    <t xml:space="preserve">Служба у справах дітей   </t>
  </si>
  <si>
    <t>250404</t>
  </si>
  <si>
    <t>35</t>
  </si>
  <si>
    <t>Управління по сприянню розвитку торгівлі та побутового обслуговування населення</t>
  </si>
  <si>
    <t>65</t>
  </si>
  <si>
    <t>67</t>
  </si>
  <si>
    <t xml:space="preserve">Управління з питань надзвичайних ситуацій та цивільного захисту населення </t>
  </si>
  <si>
    <t>-8 500,00</t>
  </si>
  <si>
    <t>03</t>
  </si>
  <si>
    <t>Виконавчий комітет міської ради</t>
  </si>
  <si>
    <t>-92 000,00</t>
  </si>
  <si>
    <r>
      <t xml:space="preserve">Інвестиційні проекти </t>
    </r>
    <r>
      <rPr>
        <sz val="11"/>
        <rFont val="Times New Roman"/>
        <family val="1"/>
      </rPr>
      <t>(Впровадження установок доочищення питної води у закладах соціальної сфери), з них за рахунок:</t>
    </r>
  </si>
  <si>
    <t>співфінансування з міського бюджету</t>
  </si>
  <si>
    <t>-213 300,00</t>
  </si>
  <si>
    <t>070000</t>
  </si>
  <si>
    <t>Освіта</t>
  </si>
  <si>
    <t>070101</t>
  </si>
  <si>
    <t>Дошкiльнi заклади освiти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</si>
  <si>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</si>
  <si>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</si>
  <si>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+285 000,00</t>
  </si>
  <si>
    <t>+130 000,00</t>
  </si>
  <si>
    <t>+415 000,00</t>
  </si>
  <si>
    <t>+1 338 443,00</t>
  </si>
  <si>
    <t>+6 683 443,00</t>
  </si>
  <si>
    <t>-255 000,00</t>
  </si>
  <si>
    <t>Нове будівництво котельні для ДНЗ (ясла-садок)  №73 "Червона квіточка", пров. Кінний, 3</t>
  </si>
  <si>
    <t>+1 500 000,00</t>
  </si>
  <si>
    <t>-14 310 000,00</t>
  </si>
  <si>
    <t>Нове будівництво котельні по вул. Великій Перспективній, 41,                  м. Кіровоград</t>
  </si>
  <si>
    <t xml:space="preserve">Нове будівництво котельні дитячо-юнацької спортивної                       школи № 2,  вул. Курганна, 64
</t>
  </si>
  <si>
    <t xml:space="preserve">Капітальний ремонт другого блоку будівлі  для розміщення                    КЗ «Центр  соціальної реабілітації (денного перебування) дітей-                                  інвалідів",  вул. Бєляєва, 72  </t>
  </si>
  <si>
    <t>Управління охорони здоров'я</t>
  </si>
  <si>
    <t>Будівництво спортивного майданчика під штучне покриття               КЗ "Навчально-виховне об'єднання № 25" ЗОШ І-ІІІ ступенів, природничо-математичний ліцей, центр позашкільного виховання "Ліра", вул. Леваневського, 2-б</t>
  </si>
  <si>
    <t>Управління розвитку транспорту та зв'язку</t>
  </si>
  <si>
    <t>Начальник фінансового управління</t>
  </si>
  <si>
    <t>Л.Бочкова</t>
  </si>
  <si>
    <t>Кіровоградської міської ради</t>
  </si>
  <si>
    <t xml:space="preserve">Нове будівництво добудови їдальні та актового залу                              КЗ “Навчально-виховний комплекс "Загальноосвітня школа                                       І-ІІ ступенів № 34 – економіко-правовий ліцей “Сучасник”,                                    дитячо-юнацький центр", просп. Комуністичний, 11   </t>
  </si>
  <si>
    <t>24 квітня 2014 року № 3005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</si>
</sst>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"/>
    <numFmt numFmtId="202" formatCode="0.000"/>
    <numFmt numFmtId="203" formatCode="0.0"/>
    <numFmt numFmtId="204" formatCode="000000"/>
    <numFmt numFmtId="205" formatCode="#,##0.0000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Helv"/>
      <family val="0"/>
    </font>
    <font>
      <b/>
      <sz val="10"/>
      <name val="Helv"/>
      <family val="0"/>
    </font>
    <font>
      <sz val="10"/>
      <name val="Arial Cyr"/>
      <family val="0"/>
    </font>
    <font>
      <b/>
      <sz val="12"/>
      <name val="Times New Roman Cyr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Arial"/>
      <family val="0"/>
    </font>
    <font>
      <i/>
      <sz val="10"/>
      <color indexed="10"/>
      <name val="Arial"/>
      <family val="0"/>
    </font>
    <font>
      <b/>
      <sz val="10"/>
      <color indexed="12"/>
      <name val="Helv"/>
      <family val="0"/>
    </font>
    <font>
      <sz val="10"/>
      <color indexed="12"/>
      <name val="Arial"/>
      <family val="0"/>
    </font>
    <font>
      <sz val="10"/>
      <color indexed="12"/>
      <name val="Helv"/>
      <family val="0"/>
    </font>
    <font>
      <b/>
      <sz val="11"/>
      <name val="Arial"/>
      <family val="0"/>
    </font>
    <font>
      <i/>
      <sz val="10"/>
      <name val="Times New Roman"/>
      <family val="1"/>
    </font>
    <font>
      <i/>
      <sz val="12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i/>
      <sz val="10"/>
      <color indexed="12"/>
      <name val="Arial"/>
      <family val="0"/>
    </font>
    <font>
      <i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6" fillId="0" borderId="0">
      <alignment/>
      <protection/>
    </xf>
    <xf numFmtId="0" fontId="31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" fontId="13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21" fillId="0" borderId="0" xfId="0" applyFont="1" applyBorder="1" applyAlignment="1">
      <alignment/>
    </xf>
    <xf numFmtId="4" fontId="11" fillId="0" borderId="0" xfId="0" applyNumberFormat="1" applyFont="1" applyAlignment="1">
      <alignment/>
    </xf>
    <xf numFmtId="0" fontId="21" fillId="0" borderId="0" xfId="0" applyFont="1" applyAlignment="1">
      <alignment/>
    </xf>
    <xf numFmtId="4" fontId="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4" fontId="2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2" fontId="11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7" fillId="0" borderId="0" xfId="0" applyNumberFormat="1" applyFont="1" applyAlignment="1">
      <alignment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1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4" fontId="2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11" fillId="0" borderId="11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4" fontId="21" fillId="0" borderId="11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4" fontId="20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200" fontId="20" fillId="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200" fontId="5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49" fontId="5" fillId="0" borderId="17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4" fontId="5" fillId="22" borderId="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" fontId="25" fillId="0" borderId="0" xfId="0" applyNumberFormat="1" applyFont="1" applyFill="1" applyAlignment="1">
      <alignment horizont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4" fontId="26" fillId="0" borderId="0" xfId="0" applyNumberFormat="1" applyFont="1" applyFill="1" applyAlignment="1">
      <alignment horizontal="center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/>
    </xf>
    <xf numFmtId="49" fontId="5" fillId="0" borderId="19" xfId="0" applyNumberFormat="1" applyFont="1" applyFill="1" applyBorder="1" applyAlignment="1">
      <alignment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left"/>
    </xf>
    <xf numFmtId="49" fontId="5" fillId="0" borderId="14" xfId="0" applyNumberFormat="1" applyFont="1" applyFill="1" applyBorder="1" applyAlignment="1">
      <alignment vertical="center" wrapText="1"/>
    </xf>
    <xf numFmtId="49" fontId="29" fillId="0" borderId="0" xfId="0" applyNumberFormat="1" applyFont="1" applyFill="1" applyBorder="1" applyAlignment="1">
      <alignment/>
    </xf>
    <xf numFmtId="0" fontId="33" fillId="0" borderId="22" xfId="0" applyFont="1" applyFill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wrapText="1"/>
    </xf>
    <xf numFmtId="4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4" fontId="11" fillId="0" borderId="0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left" vertical="top" wrapText="1"/>
    </xf>
    <xf numFmtId="0" fontId="20" fillId="0" borderId="3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center" wrapText="1"/>
    </xf>
    <xf numFmtId="0" fontId="17" fillId="0" borderId="0" xfId="53" applyFont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0" borderId="0" xfId="53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146"/>
  <sheetViews>
    <sheetView showZeros="0" tabSelected="1" view="pageBreakPreview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11.00390625" style="0" customWidth="1"/>
    <col min="2" max="2" width="39.57421875" style="0" customWidth="1"/>
    <col min="3" max="3" width="20.7109375" style="0" customWidth="1"/>
    <col min="4" max="4" width="12.140625" style="1" customWidth="1"/>
    <col min="5" max="5" width="10.8515625" style="1" customWidth="1"/>
    <col min="6" max="6" width="11.8515625" style="1" customWidth="1"/>
    <col min="7" max="7" width="15.7109375" style="4" customWidth="1"/>
    <col min="8" max="8" width="14.7109375" style="0" customWidth="1"/>
    <col min="9" max="9" width="17.7109375" style="0" customWidth="1"/>
    <col min="10" max="10" width="16.00390625" style="0" customWidth="1"/>
    <col min="11" max="11" width="13.140625" style="14" customWidth="1"/>
  </cols>
  <sheetData>
    <row r="1" spans="5:7" ht="11.25" customHeight="1">
      <c r="E1" s="7" t="s">
        <v>24</v>
      </c>
      <c r="F1" s="6"/>
      <c r="G1" s="7"/>
    </row>
    <row r="2" spans="5:7" ht="12.75">
      <c r="E2" s="7" t="s">
        <v>12</v>
      </c>
      <c r="F2" s="7"/>
      <c r="G2" s="7"/>
    </row>
    <row r="3" spans="5:7" ht="12.75">
      <c r="E3" s="7" t="s">
        <v>125</v>
      </c>
      <c r="F3" s="7"/>
      <c r="G3" s="7"/>
    </row>
    <row r="4" spans="1:7" ht="6.75" customHeight="1">
      <c r="A4" s="2"/>
      <c r="G4" s="1"/>
    </row>
    <row r="5" spans="1:11" s="18" customFormat="1" ht="15.75" customHeight="1">
      <c r="A5" s="181" t="s">
        <v>26</v>
      </c>
      <c r="B5" s="181"/>
      <c r="C5" s="181"/>
      <c r="D5" s="181"/>
      <c r="E5" s="181"/>
      <c r="F5" s="181"/>
      <c r="G5" s="181"/>
      <c r="K5" s="19"/>
    </row>
    <row r="6" spans="1:11" s="18" customFormat="1" ht="15.75">
      <c r="A6" s="184" t="s">
        <v>23</v>
      </c>
      <c r="B6" s="184"/>
      <c r="C6" s="184"/>
      <c r="D6" s="184"/>
      <c r="E6" s="184"/>
      <c r="F6" s="184"/>
      <c r="G6" s="184"/>
      <c r="K6" s="19"/>
    </row>
    <row r="7" spans="1:11" s="18" customFormat="1" ht="12.75" customHeight="1">
      <c r="A7" s="181" t="s">
        <v>27</v>
      </c>
      <c r="B7" s="181"/>
      <c r="C7" s="181"/>
      <c r="D7" s="181"/>
      <c r="E7" s="181"/>
      <c r="F7" s="181"/>
      <c r="G7" s="181"/>
      <c r="K7" s="19"/>
    </row>
    <row r="8" spans="1:7" ht="11.25" customHeight="1">
      <c r="A8" s="8"/>
      <c r="B8" s="8"/>
      <c r="C8" s="8"/>
      <c r="D8" s="8"/>
      <c r="E8" s="8"/>
      <c r="F8" s="8"/>
      <c r="G8" s="162" t="s">
        <v>13</v>
      </c>
    </row>
    <row r="9" spans="1:7" ht="15" customHeight="1">
      <c r="A9" s="8"/>
      <c r="B9" s="8"/>
      <c r="C9" s="8"/>
      <c r="D9" s="8"/>
      <c r="E9" s="8"/>
      <c r="F9" s="8"/>
      <c r="G9" s="162" t="s">
        <v>14</v>
      </c>
    </row>
    <row r="10" spans="1:7" ht="10.5" customHeight="1" thickBot="1">
      <c r="A10" s="3"/>
      <c r="F10" s="185" t="s">
        <v>28</v>
      </c>
      <c r="G10" s="185"/>
    </row>
    <row r="11" spans="1:7" ht="64.5" customHeight="1">
      <c r="A11" s="153" t="s">
        <v>1</v>
      </c>
      <c r="B11" s="81" t="s">
        <v>2</v>
      </c>
      <c r="C11" s="182" t="s">
        <v>8</v>
      </c>
      <c r="D11" s="182" t="s">
        <v>3</v>
      </c>
      <c r="E11" s="182" t="s">
        <v>4</v>
      </c>
      <c r="F11" s="182" t="s">
        <v>5</v>
      </c>
      <c r="G11" s="186" t="s">
        <v>7</v>
      </c>
    </row>
    <row r="12" spans="1:8" ht="66" customHeight="1">
      <c r="A12" s="157" t="s">
        <v>6</v>
      </c>
      <c r="B12" s="158" t="s">
        <v>9</v>
      </c>
      <c r="C12" s="183"/>
      <c r="D12" s="183"/>
      <c r="E12" s="183"/>
      <c r="F12" s="183"/>
      <c r="G12" s="187"/>
      <c r="H12" s="24"/>
    </row>
    <row r="13" spans="1:11" s="9" customFormat="1" ht="16.5" customHeight="1">
      <c r="A13" s="88">
        <v>47</v>
      </c>
      <c r="B13" s="176" t="s">
        <v>15</v>
      </c>
      <c r="C13" s="176"/>
      <c r="D13" s="89"/>
      <c r="E13" s="89"/>
      <c r="F13" s="89"/>
      <c r="G13" s="90">
        <f>-10727387+130000</f>
        <v>-10597387</v>
      </c>
      <c r="H13" s="12"/>
      <c r="I13" s="12"/>
      <c r="J13" s="12"/>
      <c r="K13" s="22"/>
    </row>
    <row r="14" spans="1:14" s="61" customFormat="1" ht="14.25" customHeight="1">
      <c r="A14" s="97" t="s">
        <v>100</v>
      </c>
      <c r="B14" s="98" t="s">
        <v>101</v>
      </c>
      <c r="C14" s="82" t="s">
        <v>40</v>
      </c>
      <c r="D14" s="62"/>
      <c r="E14" s="64"/>
      <c r="F14" s="62"/>
      <c r="G14" s="138" t="s">
        <v>108</v>
      </c>
      <c r="H14" s="146"/>
      <c r="I14" s="146"/>
      <c r="J14" s="59"/>
      <c r="K14" s="60"/>
      <c r="L14" s="60"/>
      <c r="M14" s="60"/>
      <c r="N14" s="60"/>
    </row>
    <row r="15" spans="1:14" s="61" customFormat="1" ht="13.5" customHeight="1">
      <c r="A15" s="94" t="s">
        <v>102</v>
      </c>
      <c r="B15" s="173" t="s">
        <v>103</v>
      </c>
      <c r="C15" s="173"/>
      <c r="D15" s="62"/>
      <c r="E15" s="64"/>
      <c r="F15" s="62"/>
      <c r="G15" s="87" t="s">
        <v>106</v>
      </c>
      <c r="H15" s="60"/>
      <c r="I15" s="60"/>
      <c r="J15" s="59"/>
      <c r="K15" s="60"/>
      <c r="L15" s="60"/>
      <c r="M15" s="60"/>
      <c r="N15" s="60"/>
    </row>
    <row r="16" spans="1:14" s="61" customFormat="1" ht="30.75" customHeight="1">
      <c r="A16" s="94" t="s">
        <v>104</v>
      </c>
      <c r="B16" s="173" t="s">
        <v>105</v>
      </c>
      <c r="C16" s="173"/>
      <c r="D16" s="62"/>
      <c r="E16" s="64"/>
      <c r="F16" s="62"/>
      <c r="G16" s="87" t="s">
        <v>107</v>
      </c>
      <c r="H16" s="60"/>
      <c r="I16" s="60"/>
      <c r="J16" s="59"/>
      <c r="K16" s="60"/>
      <c r="L16" s="60"/>
      <c r="M16" s="60"/>
      <c r="N16" s="60"/>
    </row>
    <row r="17" spans="1:10" s="10" customFormat="1" ht="14.25" customHeight="1">
      <c r="A17" s="91" t="s">
        <v>48</v>
      </c>
      <c r="B17" s="92" t="s">
        <v>49</v>
      </c>
      <c r="C17" s="93" t="s">
        <v>50</v>
      </c>
      <c r="D17" s="57"/>
      <c r="E17" s="57"/>
      <c r="F17" s="57"/>
      <c r="G17" s="58">
        <v>-600000</v>
      </c>
      <c r="H17" s="13"/>
      <c r="J17" s="70"/>
    </row>
    <row r="18" spans="1:10" s="96" customFormat="1" ht="15.75" customHeight="1">
      <c r="A18" s="94" t="s">
        <v>51</v>
      </c>
      <c r="B18" s="188" t="s">
        <v>52</v>
      </c>
      <c r="C18" s="188"/>
      <c r="D18" s="63"/>
      <c r="E18" s="63"/>
      <c r="F18" s="63"/>
      <c r="G18" s="65">
        <v>-310000</v>
      </c>
      <c r="J18" s="95"/>
    </row>
    <row r="19" spans="1:10" s="96" customFormat="1" ht="15" customHeight="1">
      <c r="A19" s="94" t="s">
        <v>53</v>
      </c>
      <c r="B19" s="188" t="s">
        <v>54</v>
      </c>
      <c r="C19" s="188"/>
      <c r="D19" s="63"/>
      <c r="E19" s="63"/>
      <c r="F19" s="63"/>
      <c r="G19" s="65">
        <v>-90000</v>
      </c>
      <c r="J19" s="95"/>
    </row>
    <row r="20" spans="1:10" s="96" customFormat="1" ht="15" customHeight="1">
      <c r="A20" s="94" t="s">
        <v>55</v>
      </c>
      <c r="B20" s="188" t="s">
        <v>56</v>
      </c>
      <c r="C20" s="188"/>
      <c r="D20" s="63"/>
      <c r="E20" s="63"/>
      <c r="F20" s="63"/>
      <c r="G20" s="65">
        <v>-200000</v>
      </c>
      <c r="J20" s="95"/>
    </row>
    <row r="21" spans="1:10" s="10" customFormat="1" ht="15.75" customHeight="1">
      <c r="A21" s="97" t="s">
        <v>57</v>
      </c>
      <c r="B21" s="92" t="s">
        <v>58</v>
      </c>
      <c r="C21" s="93" t="s">
        <v>50</v>
      </c>
      <c r="D21" s="57"/>
      <c r="E21" s="57"/>
      <c r="F21" s="57"/>
      <c r="G21" s="58">
        <v>-216000</v>
      </c>
      <c r="J21" s="70"/>
    </row>
    <row r="22" spans="1:10" s="96" customFormat="1" ht="15" customHeight="1">
      <c r="A22" s="94">
        <v>100102</v>
      </c>
      <c r="B22" s="174" t="s">
        <v>59</v>
      </c>
      <c r="C22" s="174"/>
      <c r="D22" s="63"/>
      <c r="E22" s="63"/>
      <c r="F22" s="63"/>
      <c r="G22" s="65">
        <v>-216000</v>
      </c>
      <c r="J22" s="95"/>
    </row>
    <row r="23" spans="1:10" s="10" customFormat="1" ht="15" customHeight="1">
      <c r="A23" s="97" t="s">
        <v>60</v>
      </c>
      <c r="B23" s="92" t="s">
        <v>61</v>
      </c>
      <c r="C23" s="93" t="s">
        <v>50</v>
      </c>
      <c r="D23" s="57"/>
      <c r="E23" s="57"/>
      <c r="F23" s="57"/>
      <c r="G23" s="58">
        <v>-400000</v>
      </c>
      <c r="H23" s="13"/>
      <c r="J23" s="70"/>
    </row>
    <row r="24" spans="1:10" s="96" customFormat="1" ht="14.25" customHeight="1">
      <c r="A24" s="94">
        <v>110202</v>
      </c>
      <c r="B24" s="188" t="s">
        <v>76</v>
      </c>
      <c r="C24" s="188"/>
      <c r="D24" s="63"/>
      <c r="E24" s="63"/>
      <c r="F24" s="63"/>
      <c r="G24" s="65">
        <v>-200000</v>
      </c>
      <c r="J24" s="95"/>
    </row>
    <row r="25" spans="1:10" s="96" customFormat="1" ht="15.75" customHeight="1">
      <c r="A25" s="100" t="s">
        <v>62</v>
      </c>
      <c r="B25" s="188" t="s">
        <v>63</v>
      </c>
      <c r="C25" s="188"/>
      <c r="D25" s="63"/>
      <c r="E25" s="63"/>
      <c r="F25" s="63"/>
      <c r="G25" s="65">
        <v>-200000</v>
      </c>
      <c r="J25" s="95"/>
    </row>
    <row r="26" spans="1:10" s="10" customFormat="1" ht="15.75" customHeight="1">
      <c r="A26" s="101" t="s">
        <v>16</v>
      </c>
      <c r="B26" s="167" t="s">
        <v>17</v>
      </c>
      <c r="C26" s="167"/>
      <c r="D26" s="57"/>
      <c r="E26" s="57"/>
      <c r="F26" s="57"/>
      <c r="G26" s="58">
        <f>G27+G35</f>
        <v>-9276387</v>
      </c>
      <c r="H26" s="68"/>
      <c r="I26" s="69"/>
      <c r="J26" s="70"/>
    </row>
    <row r="27" spans="1:10" s="9" customFormat="1" ht="15.75" customHeight="1">
      <c r="A27" s="105">
        <v>150101</v>
      </c>
      <c r="B27" s="167" t="s">
        <v>46</v>
      </c>
      <c r="C27" s="167"/>
      <c r="D27" s="57"/>
      <c r="E27" s="57"/>
      <c r="F27" s="57"/>
      <c r="G27" s="58">
        <v>-3259830</v>
      </c>
      <c r="H27" s="12"/>
      <c r="I27" s="12"/>
      <c r="J27" s="106"/>
    </row>
    <row r="28" spans="1:10" s="96" customFormat="1" ht="28.5" customHeight="1">
      <c r="A28" s="107"/>
      <c r="B28" s="168" t="s">
        <v>65</v>
      </c>
      <c r="C28" s="168"/>
      <c r="D28" s="63"/>
      <c r="E28" s="63"/>
      <c r="F28" s="63"/>
      <c r="G28" s="65">
        <v>-900000</v>
      </c>
      <c r="H28" s="99"/>
      <c r="I28" s="99"/>
      <c r="J28" s="95"/>
    </row>
    <row r="29" spans="1:10" s="96" customFormat="1" ht="28.5" customHeight="1">
      <c r="A29" s="108"/>
      <c r="B29" s="168" t="s">
        <v>115</v>
      </c>
      <c r="C29" s="168"/>
      <c r="D29" s="63"/>
      <c r="E29" s="63"/>
      <c r="F29" s="63"/>
      <c r="G29" s="65">
        <v>-1500000</v>
      </c>
      <c r="H29" s="99"/>
      <c r="I29" s="99"/>
      <c r="J29" s="95"/>
    </row>
    <row r="30" spans="1:10" s="96" customFormat="1" ht="58.5" customHeight="1">
      <c r="A30" s="108"/>
      <c r="B30" s="168" t="s">
        <v>124</v>
      </c>
      <c r="C30" s="168"/>
      <c r="D30" s="63"/>
      <c r="E30" s="63"/>
      <c r="F30" s="63"/>
      <c r="G30" s="65">
        <v>-275000</v>
      </c>
      <c r="H30" s="99"/>
      <c r="I30" s="99"/>
      <c r="J30" s="95"/>
    </row>
    <row r="31" spans="1:10" s="96" customFormat="1" ht="15.75" customHeight="1">
      <c r="A31" s="108"/>
      <c r="B31" s="168" t="s">
        <v>66</v>
      </c>
      <c r="C31" s="168"/>
      <c r="D31" s="63"/>
      <c r="E31" s="63"/>
      <c r="F31" s="63"/>
      <c r="G31" s="65">
        <v>-330000</v>
      </c>
      <c r="H31" s="99"/>
      <c r="I31" s="99"/>
      <c r="J31" s="95"/>
    </row>
    <row r="32" spans="1:10" s="96" customFormat="1" ht="15" customHeight="1">
      <c r="A32" s="108"/>
      <c r="B32" s="168" t="s">
        <v>67</v>
      </c>
      <c r="C32" s="168"/>
      <c r="D32" s="63"/>
      <c r="E32" s="63"/>
      <c r="F32" s="63"/>
      <c r="G32" s="65">
        <v>-300000</v>
      </c>
      <c r="H32" s="99"/>
      <c r="I32" s="99"/>
      <c r="J32" s="95"/>
    </row>
    <row r="33" spans="1:10" s="96" customFormat="1" ht="14.25" customHeight="1">
      <c r="A33" s="108"/>
      <c r="B33" s="168" t="s">
        <v>68</v>
      </c>
      <c r="C33" s="168"/>
      <c r="D33" s="63"/>
      <c r="E33" s="63"/>
      <c r="F33" s="63"/>
      <c r="G33" s="65">
        <v>-790000</v>
      </c>
      <c r="H33" s="99"/>
      <c r="I33" s="99"/>
      <c r="J33" s="95"/>
    </row>
    <row r="34" spans="1:10" s="96" customFormat="1" ht="14.25" customHeight="1">
      <c r="A34" s="109"/>
      <c r="B34" s="168" t="s">
        <v>69</v>
      </c>
      <c r="C34" s="168"/>
      <c r="D34" s="63"/>
      <c r="E34" s="63"/>
      <c r="F34" s="63"/>
      <c r="G34" s="87" t="s">
        <v>70</v>
      </c>
      <c r="H34" s="99"/>
      <c r="I34" s="99"/>
      <c r="J34" s="95"/>
    </row>
    <row r="35" spans="1:14" s="61" customFormat="1" ht="15.75" customHeight="1">
      <c r="A35" s="94">
        <v>150122</v>
      </c>
      <c r="B35" s="167" t="s">
        <v>29</v>
      </c>
      <c r="C35" s="167"/>
      <c r="D35" s="57"/>
      <c r="E35" s="57"/>
      <c r="F35" s="57"/>
      <c r="G35" s="58">
        <v>-6016557</v>
      </c>
      <c r="H35" s="155"/>
      <c r="I35" s="156"/>
      <c r="J35" s="161"/>
      <c r="K35" s="60"/>
      <c r="L35" s="60"/>
      <c r="M35" s="60"/>
      <c r="N35" s="60"/>
    </row>
    <row r="36" spans="1:14" s="61" customFormat="1" ht="29.25" customHeight="1">
      <c r="A36" s="110"/>
      <c r="B36" s="169" t="s">
        <v>30</v>
      </c>
      <c r="C36" s="169"/>
      <c r="D36" s="62"/>
      <c r="E36" s="62"/>
      <c r="F36" s="62"/>
      <c r="G36" s="66">
        <f>G39+G42+G45+G48+G53+G56</f>
        <v>-12700000</v>
      </c>
      <c r="H36" s="114"/>
      <c r="I36" s="59"/>
      <c r="J36" s="59"/>
      <c r="K36" s="60"/>
      <c r="L36" s="60"/>
      <c r="M36" s="60"/>
      <c r="N36" s="60"/>
    </row>
    <row r="37" spans="1:14" s="61" customFormat="1" ht="12.75" customHeight="1">
      <c r="A37" s="111"/>
      <c r="B37" s="164" t="s">
        <v>74</v>
      </c>
      <c r="C37" s="165"/>
      <c r="D37" s="62"/>
      <c r="E37" s="62"/>
      <c r="F37" s="62"/>
      <c r="G37" s="113" t="s">
        <v>110</v>
      </c>
      <c r="H37" s="80"/>
      <c r="I37" s="59"/>
      <c r="J37" s="59"/>
      <c r="K37" s="60"/>
      <c r="L37" s="60"/>
      <c r="M37" s="60"/>
      <c r="N37" s="60"/>
    </row>
    <row r="38" spans="1:14" s="61" customFormat="1" ht="28.5" customHeight="1">
      <c r="A38" s="111"/>
      <c r="B38" s="168" t="s">
        <v>31</v>
      </c>
      <c r="C38" s="168"/>
      <c r="D38" s="63"/>
      <c r="E38" s="64"/>
      <c r="F38" s="63"/>
      <c r="G38" s="65">
        <v>-4361557</v>
      </c>
      <c r="H38" s="80"/>
      <c r="I38" s="60"/>
      <c r="J38" s="160"/>
      <c r="K38" s="60"/>
      <c r="L38" s="60"/>
      <c r="M38" s="60"/>
      <c r="N38" s="60"/>
    </row>
    <row r="39" spans="1:14" s="61" customFormat="1" ht="15.75" customHeight="1">
      <c r="A39" s="111"/>
      <c r="B39" s="169" t="s">
        <v>32</v>
      </c>
      <c r="C39" s="169"/>
      <c r="D39" s="62"/>
      <c r="E39" s="64"/>
      <c r="F39" s="62"/>
      <c r="G39" s="66">
        <v>-5700000</v>
      </c>
      <c r="H39" s="115"/>
      <c r="I39" s="60"/>
      <c r="J39" s="59"/>
      <c r="K39" s="60"/>
      <c r="L39" s="60"/>
      <c r="M39" s="60"/>
      <c r="N39" s="60"/>
    </row>
    <row r="40" spans="1:14" s="61" customFormat="1" ht="13.5" customHeight="1">
      <c r="A40" s="111"/>
      <c r="B40" s="164" t="s">
        <v>74</v>
      </c>
      <c r="C40" s="165"/>
      <c r="D40" s="62"/>
      <c r="E40" s="64"/>
      <c r="F40" s="62"/>
      <c r="G40" s="113" t="s">
        <v>109</v>
      </c>
      <c r="H40" s="163"/>
      <c r="I40" s="163"/>
      <c r="J40" s="59"/>
      <c r="K40" s="60"/>
      <c r="L40" s="60"/>
      <c r="M40" s="60"/>
      <c r="N40" s="60"/>
    </row>
    <row r="41" spans="1:14" s="61" customFormat="1" ht="42.75" customHeight="1">
      <c r="A41" s="111"/>
      <c r="B41" s="168" t="s">
        <v>35</v>
      </c>
      <c r="C41" s="168"/>
      <c r="D41" s="63"/>
      <c r="E41" s="64"/>
      <c r="F41" s="63"/>
      <c r="G41" s="65"/>
      <c r="H41" s="116"/>
      <c r="I41" s="60"/>
      <c r="J41" s="59"/>
      <c r="K41" s="60"/>
      <c r="L41" s="60"/>
      <c r="M41" s="60"/>
      <c r="N41" s="60"/>
    </row>
    <row r="42" spans="1:14" s="61" customFormat="1" ht="15.75" customHeight="1">
      <c r="A42" s="111"/>
      <c r="B42" s="169" t="s">
        <v>32</v>
      </c>
      <c r="C42" s="169"/>
      <c r="D42" s="63"/>
      <c r="E42" s="64"/>
      <c r="F42" s="63"/>
      <c r="G42" s="66">
        <v>-2000000</v>
      </c>
      <c r="H42" s="60"/>
      <c r="I42" s="60"/>
      <c r="J42" s="59"/>
      <c r="K42" s="60"/>
      <c r="L42" s="60"/>
      <c r="M42" s="60"/>
      <c r="N42" s="60"/>
    </row>
    <row r="43" spans="1:14" s="61" customFormat="1" ht="12.75" customHeight="1">
      <c r="A43" s="111"/>
      <c r="B43" s="164" t="s">
        <v>74</v>
      </c>
      <c r="C43" s="165"/>
      <c r="D43" s="63"/>
      <c r="E43" s="64"/>
      <c r="F43" s="63"/>
      <c r="G43" s="113" t="s">
        <v>73</v>
      </c>
      <c r="H43" s="60"/>
      <c r="I43" s="60"/>
      <c r="J43" s="59"/>
      <c r="K43" s="60"/>
      <c r="L43" s="60"/>
      <c r="M43" s="60"/>
      <c r="N43" s="60"/>
    </row>
    <row r="44" spans="1:14" s="61" customFormat="1" ht="28.5" customHeight="1">
      <c r="A44" s="111"/>
      <c r="B44" s="168" t="s">
        <v>34</v>
      </c>
      <c r="C44" s="168"/>
      <c r="D44" s="63"/>
      <c r="E44" s="67"/>
      <c r="F44" s="63"/>
      <c r="G44" s="65"/>
      <c r="H44" s="60"/>
      <c r="I44" s="60"/>
      <c r="J44" s="59"/>
      <c r="K44" s="60"/>
      <c r="L44" s="60"/>
      <c r="M44" s="60"/>
      <c r="N44" s="60"/>
    </row>
    <row r="45" spans="1:14" s="61" customFormat="1" ht="15" customHeight="1">
      <c r="A45" s="111"/>
      <c r="B45" s="169" t="s">
        <v>32</v>
      </c>
      <c r="C45" s="169"/>
      <c r="D45" s="62"/>
      <c r="E45" s="64"/>
      <c r="F45" s="62"/>
      <c r="G45" s="66">
        <v>-1400000</v>
      </c>
      <c r="H45" s="60"/>
      <c r="I45" s="60"/>
      <c r="J45" s="59"/>
      <c r="K45" s="60"/>
      <c r="L45" s="60"/>
      <c r="M45" s="60"/>
      <c r="N45" s="60"/>
    </row>
    <row r="46" spans="1:14" s="61" customFormat="1" ht="12.75" customHeight="1">
      <c r="A46" s="111"/>
      <c r="B46" s="164" t="s">
        <v>74</v>
      </c>
      <c r="C46" s="165"/>
      <c r="D46" s="62"/>
      <c r="E46" s="64"/>
      <c r="F46" s="62"/>
      <c r="G46" s="113" t="s">
        <v>71</v>
      </c>
      <c r="H46" s="60"/>
      <c r="I46" s="60"/>
      <c r="J46" s="59"/>
      <c r="K46" s="60"/>
      <c r="L46" s="60"/>
      <c r="M46" s="60"/>
      <c r="N46" s="60"/>
    </row>
    <row r="47" spans="1:14" s="61" customFormat="1" ht="29.25" customHeight="1">
      <c r="A47" s="111"/>
      <c r="B47" s="168" t="s">
        <v>33</v>
      </c>
      <c r="C47" s="168"/>
      <c r="D47" s="63"/>
      <c r="E47" s="64"/>
      <c r="F47" s="63"/>
      <c r="G47" s="65">
        <v>-1755000</v>
      </c>
      <c r="H47" s="146"/>
      <c r="I47" s="60"/>
      <c r="J47" s="59"/>
      <c r="K47" s="60"/>
      <c r="L47" s="60"/>
      <c r="M47" s="60"/>
      <c r="N47" s="60"/>
    </row>
    <row r="48" spans="1:14" s="61" customFormat="1" ht="13.5" customHeight="1">
      <c r="A48" s="111"/>
      <c r="B48" s="169" t="s">
        <v>32</v>
      </c>
      <c r="C48" s="169"/>
      <c r="D48" s="62"/>
      <c r="E48" s="64"/>
      <c r="F48" s="62"/>
      <c r="G48" s="66">
        <v>-1500000</v>
      </c>
      <c r="H48" s="60"/>
      <c r="I48" s="60"/>
      <c r="J48" s="59"/>
      <c r="K48" s="60"/>
      <c r="L48" s="60"/>
      <c r="M48" s="60"/>
      <c r="N48" s="60"/>
    </row>
    <row r="49" spans="1:14" s="61" customFormat="1" ht="13.5" customHeight="1">
      <c r="A49" s="111"/>
      <c r="B49" s="164" t="s">
        <v>74</v>
      </c>
      <c r="C49" s="165"/>
      <c r="D49" s="62"/>
      <c r="E49" s="64"/>
      <c r="F49" s="62"/>
      <c r="G49" s="113" t="s">
        <v>111</v>
      </c>
      <c r="H49" s="163"/>
      <c r="I49" s="163"/>
      <c r="J49" s="59"/>
      <c r="K49" s="60"/>
      <c r="L49" s="60"/>
      <c r="M49" s="60"/>
      <c r="N49" s="60"/>
    </row>
    <row r="50" spans="1:14" s="61" customFormat="1" ht="28.5" customHeight="1">
      <c r="A50" s="111"/>
      <c r="B50" s="168" t="s">
        <v>112</v>
      </c>
      <c r="C50" s="168"/>
      <c r="D50" s="63"/>
      <c r="E50" s="64"/>
      <c r="F50" s="63"/>
      <c r="G50" s="87" t="s">
        <v>113</v>
      </c>
      <c r="H50" s="146"/>
      <c r="I50" s="60"/>
      <c r="J50" s="59"/>
      <c r="K50" s="60"/>
      <c r="L50" s="60"/>
      <c r="M50" s="60"/>
      <c r="N50" s="60"/>
    </row>
    <row r="51" spans="1:14" s="61" customFormat="1" ht="13.5" customHeight="1">
      <c r="A51" s="111"/>
      <c r="B51" s="164" t="s">
        <v>74</v>
      </c>
      <c r="C51" s="165"/>
      <c r="D51" s="62"/>
      <c r="E51" s="64"/>
      <c r="F51" s="62"/>
      <c r="G51" s="113" t="s">
        <v>113</v>
      </c>
      <c r="H51" s="163"/>
      <c r="I51" s="163"/>
      <c r="J51" s="59"/>
      <c r="K51" s="60"/>
      <c r="L51" s="60"/>
      <c r="M51" s="60"/>
      <c r="N51" s="60"/>
    </row>
    <row r="52" spans="1:14" s="61" customFormat="1" ht="29.25" customHeight="1">
      <c r="A52" s="111"/>
      <c r="B52" s="168" t="s">
        <v>116</v>
      </c>
      <c r="C52" s="168"/>
      <c r="D52" s="63"/>
      <c r="E52" s="64"/>
      <c r="F52" s="63"/>
      <c r="G52" s="65"/>
      <c r="H52" s="60"/>
      <c r="I52" s="60"/>
      <c r="J52" s="59"/>
      <c r="K52" s="60"/>
      <c r="L52" s="60"/>
      <c r="M52" s="60"/>
      <c r="N52" s="60"/>
    </row>
    <row r="53" spans="1:14" s="61" customFormat="1" ht="14.25" customHeight="1">
      <c r="A53" s="111"/>
      <c r="B53" s="169" t="s">
        <v>32</v>
      </c>
      <c r="C53" s="169"/>
      <c r="D53" s="62"/>
      <c r="E53" s="64"/>
      <c r="F53" s="62"/>
      <c r="G53" s="66">
        <v>-900000</v>
      </c>
      <c r="H53" s="60"/>
      <c r="I53" s="60"/>
      <c r="J53" s="59"/>
      <c r="K53" s="60"/>
      <c r="L53" s="60"/>
      <c r="M53" s="60"/>
      <c r="N53" s="60"/>
    </row>
    <row r="54" spans="1:14" s="61" customFormat="1" ht="13.5" customHeight="1">
      <c r="A54" s="112"/>
      <c r="B54" s="164" t="s">
        <v>74</v>
      </c>
      <c r="C54" s="165"/>
      <c r="D54" s="62"/>
      <c r="E54" s="64"/>
      <c r="F54" s="62"/>
      <c r="G54" s="113" t="s">
        <v>72</v>
      </c>
      <c r="H54" s="60"/>
      <c r="I54" s="60"/>
      <c r="J54" s="59"/>
      <c r="K54" s="60"/>
      <c r="L54" s="60"/>
      <c r="M54" s="60"/>
      <c r="N54" s="60"/>
    </row>
    <row r="55" spans="1:14" s="61" customFormat="1" ht="44.25" customHeight="1">
      <c r="A55" s="111"/>
      <c r="B55" s="168" t="s">
        <v>117</v>
      </c>
      <c r="C55" s="168"/>
      <c r="D55" s="63"/>
      <c r="E55" s="67"/>
      <c r="F55" s="63"/>
      <c r="G55" s="65">
        <f>G56+G57</f>
        <v>-1400000</v>
      </c>
      <c r="H55" s="60"/>
      <c r="I55" s="60"/>
      <c r="J55" s="59"/>
      <c r="K55" s="60"/>
      <c r="L55" s="60"/>
      <c r="M55" s="60"/>
      <c r="N55" s="60"/>
    </row>
    <row r="56" spans="1:14" s="61" customFormat="1" ht="16.5" customHeight="1">
      <c r="A56" s="111"/>
      <c r="B56" s="169" t="s">
        <v>32</v>
      </c>
      <c r="C56" s="169"/>
      <c r="D56" s="62"/>
      <c r="E56" s="64"/>
      <c r="F56" s="62"/>
      <c r="G56" s="66">
        <v>-1200000</v>
      </c>
      <c r="H56" s="60"/>
      <c r="I56" s="60"/>
      <c r="J56" s="59"/>
      <c r="K56" s="60"/>
      <c r="L56" s="60"/>
      <c r="M56" s="60"/>
      <c r="N56" s="60"/>
    </row>
    <row r="57" spans="1:14" s="61" customFormat="1" ht="15.75" customHeight="1">
      <c r="A57" s="112"/>
      <c r="B57" s="164" t="s">
        <v>75</v>
      </c>
      <c r="C57" s="165"/>
      <c r="D57" s="62"/>
      <c r="E57" s="64"/>
      <c r="F57" s="62"/>
      <c r="G57" s="66">
        <v>-200000</v>
      </c>
      <c r="H57" s="60"/>
      <c r="I57" s="60"/>
      <c r="J57" s="59"/>
      <c r="K57" s="60"/>
      <c r="L57" s="60"/>
      <c r="M57" s="60"/>
      <c r="N57" s="60"/>
    </row>
    <row r="58" spans="1:14" s="10" customFormat="1" ht="13.5" customHeight="1">
      <c r="A58" s="102">
        <v>250404</v>
      </c>
      <c r="B58" s="93" t="s">
        <v>64</v>
      </c>
      <c r="C58" s="82" t="s">
        <v>40</v>
      </c>
      <c r="D58" s="71"/>
      <c r="E58" s="103"/>
      <c r="F58" s="71"/>
      <c r="G58" s="58">
        <f>-650000+130000</f>
        <v>-520000</v>
      </c>
      <c r="H58" s="104"/>
      <c r="I58" s="69"/>
      <c r="J58" s="73"/>
      <c r="K58" s="69"/>
      <c r="L58" s="69"/>
      <c r="M58" s="69"/>
      <c r="N58" s="69"/>
    </row>
    <row r="59" spans="1:11" s="9" customFormat="1" ht="13.5" customHeight="1">
      <c r="A59" s="97" t="s">
        <v>94</v>
      </c>
      <c r="B59" s="166" t="s">
        <v>95</v>
      </c>
      <c r="C59" s="166"/>
      <c r="D59" s="11"/>
      <c r="E59" s="11"/>
      <c r="F59" s="11"/>
      <c r="G59" s="138" t="s">
        <v>96</v>
      </c>
      <c r="H59" s="33"/>
      <c r="I59" s="13"/>
      <c r="J59" s="13"/>
      <c r="K59" s="23"/>
    </row>
    <row r="60" spans="1:11" s="9" customFormat="1" ht="13.5" customHeight="1">
      <c r="A60" s="94" t="s">
        <v>87</v>
      </c>
      <c r="B60" s="139" t="s">
        <v>64</v>
      </c>
      <c r="C60" s="117" t="s">
        <v>40</v>
      </c>
      <c r="D60" s="134"/>
      <c r="E60" s="134"/>
      <c r="F60" s="134"/>
      <c r="G60" s="87" t="s">
        <v>96</v>
      </c>
      <c r="H60" s="140"/>
      <c r="I60" s="99"/>
      <c r="J60" s="99"/>
      <c r="K60" s="141"/>
    </row>
    <row r="61" spans="1:11" s="10" customFormat="1" ht="13.5" customHeight="1">
      <c r="A61" s="97" t="s">
        <v>18</v>
      </c>
      <c r="B61" s="166" t="s">
        <v>19</v>
      </c>
      <c r="C61" s="166"/>
      <c r="D61" s="11"/>
      <c r="E61" s="11"/>
      <c r="F61" s="11"/>
      <c r="G61" s="72">
        <f>G62</f>
        <v>-2030300</v>
      </c>
      <c r="H61" s="78"/>
      <c r="I61" s="13"/>
      <c r="J61" s="13"/>
      <c r="K61" s="23"/>
    </row>
    <row r="62" spans="1:14" s="10" customFormat="1" ht="13.5" customHeight="1">
      <c r="A62" s="101" t="s">
        <v>16</v>
      </c>
      <c r="B62" s="167" t="s">
        <v>17</v>
      </c>
      <c r="C62" s="167"/>
      <c r="D62" s="71"/>
      <c r="E62" s="71"/>
      <c r="F62" s="71"/>
      <c r="G62" s="72">
        <f>G63</f>
        <v>-2030300</v>
      </c>
      <c r="H62" s="69"/>
      <c r="I62" s="69"/>
      <c r="J62" s="73"/>
      <c r="K62" s="69"/>
      <c r="L62" s="69"/>
      <c r="M62" s="69"/>
      <c r="N62" s="69"/>
    </row>
    <row r="63" spans="1:14" s="9" customFormat="1" ht="28.5" customHeight="1">
      <c r="A63" s="94" t="s">
        <v>25</v>
      </c>
      <c r="B63" s="170" t="s">
        <v>97</v>
      </c>
      <c r="C63" s="172"/>
      <c r="D63" s="74"/>
      <c r="E63" s="74"/>
      <c r="F63" s="74"/>
      <c r="G63" s="75">
        <f>G64+G65</f>
        <v>-2030300</v>
      </c>
      <c r="H63" s="159"/>
      <c r="I63" s="76"/>
      <c r="J63" s="77"/>
      <c r="K63" s="76"/>
      <c r="L63" s="76"/>
      <c r="M63" s="76"/>
      <c r="N63" s="76"/>
    </row>
    <row r="64" spans="1:11" s="10" customFormat="1" ht="29.25" customHeight="1">
      <c r="A64" s="142"/>
      <c r="B64" s="164" t="s">
        <v>30</v>
      </c>
      <c r="C64" s="165"/>
      <c r="D64" s="133"/>
      <c r="E64" s="134"/>
      <c r="F64" s="133"/>
      <c r="G64" s="143">
        <v>-1817000</v>
      </c>
      <c r="H64" s="144"/>
      <c r="I64" s="13"/>
      <c r="J64" s="13"/>
      <c r="K64" s="23"/>
    </row>
    <row r="65" spans="1:11" s="10" customFormat="1" ht="15" customHeight="1">
      <c r="A65" s="145"/>
      <c r="B65" s="164" t="s">
        <v>98</v>
      </c>
      <c r="C65" s="165"/>
      <c r="D65" s="133"/>
      <c r="E65" s="134"/>
      <c r="F65" s="133"/>
      <c r="G65" s="113" t="s">
        <v>99</v>
      </c>
      <c r="H65" s="144"/>
      <c r="I65" s="13"/>
      <c r="J65" s="13"/>
      <c r="K65" s="23"/>
    </row>
    <row r="66" spans="1:11" s="9" customFormat="1" ht="15" customHeight="1">
      <c r="A66" s="97" t="s">
        <v>20</v>
      </c>
      <c r="B66" s="166" t="s">
        <v>21</v>
      </c>
      <c r="C66" s="166"/>
      <c r="D66" s="11"/>
      <c r="E66" s="11"/>
      <c r="F66" s="11"/>
      <c r="G66" s="72">
        <v>-46000</v>
      </c>
      <c r="H66" s="118"/>
      <c r="I66" s="12"/>
      <c r="J66" s="12"/>
      <c r="K66" s="22"/>
    </row>
    <row r="67" spans="1:10" s="10" customFormat="1" ht="15" customHeight="1">
      <c r="A67" s="101" t="s">
        <v>16</v>
      </c>
      <c r="B67" s="167" t="s">
        <v>17</v>
      </c>
      <c r="C67" s="167"/>
      <c r="D67" s="57"/>
      <c r="E67" s="57"/>
      <c r="F67" s="57"/>
      <c r="G67" s="72">
        <v>-46000</v>
      </c>
      <c r="J67" s="70"/>
    </row>
    <row r="68" spans="1:14" s="9" customFormat="1" ht="57" customHeight="1">
      <c r="A68" s="94" t="s">
        <v>25</v>
      </c>
      <c r="B68" s="170" t="s">
        <v>0</v>
      </c>
      <c r="C68" s="171"/>
      <c r="D68" s="71"/>
      <c r="E68" s="71"/>
      <c r="F68" s="71"/>
      <c r="G68" s="75">
        <v>-46000</v>
      </c>
      <c r="H68" s="76"/>
      <c r="I68" s="76"/>
      <c r="J68" s="77"/>
      <c r="K68" s="76"/>
      <c r="L68" s="76"/>
      <c r="M68" s="76"/>
      <c r="N68" s="76"/>
    </row>
    <row r="69" spans="1:14" s="9" customFormat="1" ht="15" customHeight="1">
      <c r="A69" s="119" t="s">
        <v>36</v>
      </c>
      <c r="B69" s="166" t="s">
        <v>37</v>
      </c>
      <c r="C69" s="166"/>
      <c r="D69" s="71"/>
      <c r="E69" s="71"/>
      <c r="F69" s="71"/>
      <c r="G69" s="83" t="s">
        <v>77</v>
      </c>
      <c r="H69" s="120"/>
      <c r="I69" s="120"/>
      <c r="J69" s="77"/>
      <c r="K69" s="76"/>
      <c r="L69" s="76"/>
      <c r="M69" s="76"/>
      <c r="N69" s="76"/>
    </row>
    <row r="70" spans="1:14" s="9" customFormat="1" ht="15.75" customHeight="1">
      <c r="A70" s="119" t="s">
        <v>38</v>
      </c>
      <c r="B70" s="98" t="s">
        <v>39</v>
      </c>
      <c r="C70" s="82" t="s">
        <v>40</v>
      </c>
      <c r="D70" s="71"/>
      <c r="E70" s="71"/>
      <c r="F70" s="71"/>
      <c r="G70" s="83" t="s">
        <v>78</v>
      </c>
      <c r="H70" s="84"/>
      <c r="I70" s="84"/>
      <c r="J70" s="77"/>
      <c r="K70" s="76"/>
      <c r="L70" s="76"/>
      <c r="M70" s="76"/>
      <c r="N70" s="76"/>
    </row>
    <row r="71" spans="1:14" s="9" customFormat="1" ht="14.25" customHeight="1">
      <c r="A71" s="121" t="s">
        <v>41</v>
      </c>
      <c r="B71" s="173" t="s">
        <v>42</v>
      </c>
      <c r="C71" s="173"/>
      <c r="D71" s="71"/>
      <c r="E71" s="71"/>
      <c r="F71" s="71"/>
      <c r="G71" s="87" t="s">
        <v>47</v>
      </c>
      <c r="H71" s="85"/>
      <c r="I71" s="85"/>
      <c r="J71" s="77"/>
      <c r="K71" s="76"/>
      <c r="L71" s="76"/>
      <c r="M71" s="76"/>
      <c r="N71" s="76"/>
    </row>
    <row r="72" spans="1:11" s="10" customFormat="1" ht="27" customHeight="1">
      <c r="A72" s="121" t="s">
        <v>43</v>
      </c>
      <c r="B72" s="173" t="s">
        <v>44</v>
      </c>
      <c r="C72" s="173"/>
      <c r="D72" s="11"/>
      <c r="E72" s="11"/>
      <c r="F72" s="11"/>
      <c r="G72" s="87" t="s">
        <v>79</v>
      </c>
      <c r="H72" s="85"/>
      <c r="I72" s="85"/>
      <c r="J72" s="122"/>
      <c r="K72" s="23"/>
    </row>
    <row r="73" spans="1:11" s="10" customFormat="1" ht="13.5" customHeight="1">
      <c r="A73" s="119" t="s">
        <v>16</v>
      </c>
      <c r="B73" s="167" t="s">
        <v>17</v>
      </c>
      <c r="C73" s="167"/>
      <c r="D73" s="11"/>
      <c r="E73" s="11"/>
      <c r="F73" s="11"/>
      <c r="G73" s="72">
        <f>G74</f>
        <v>-150000</v>
      </c>
      <c r="H73" s="86"/>
      <c r="I73" s="86"/>
      <c r="J73" s="122"/>
      <c r="K73" s="23"/>
    </row>
    <row r="74" spans="1:11" s="10" customFormat="1" ht="13.5" customHeight="1">
      <c r="A74" s="121" t="s">
        <v>45</v>
      </c>
      <c r="B74" s="174" t="s">
        <v>46</v>
      </c>
      <c r="C74" s="174"/>
      <c r="D74" s="11"/>
      <c r="E74" s="11"/>
      <c r="F74" s="11"/>
      <c r="G74" s="75">
        <f>G75</f>
        <v>-150000</v>
      </c>
      <c r="H74" s="79"/>
      <c r="I74" s="79"/>
      <c r="J74" s="122"/>
      <c r="K74" s="23"/>
    </row>
    <row r="75" spans="1:11" s="10" customFormat="1" ht="59.25" customHeight="1">
      <c r="A75" s="121"/>
      <c r="B75" s="173" t="s">
        <v>119</v>
      </c>
      <c r="C75" s="173"/>
      <c r="D75" s="11"/>
      <c r="E75" s="11"/>
      <c r="F75" s="11"/>
      <c r="G75" s="75">
        <v>-150000</v>
      </c>
      <c r="H75" s="79"/>
      <c r="I75" s="79"/>
      <c r="J75" s="122"/>
      <c r="K75" s="23"/>
    </row>
    <row r="76" spans="1:11" s="10" customFormat="1" ht="15.75" customHeight="1">
      <c r="A76" s="97" t="s">
        <v>22</v>
      </c>
      <c r="B76" s="175" t="s">
        <v>118</v>
      </c>
      <c r="C76" s="175"/>
      <c r="D76" s="11"/>
      <c r="E76" s="11"/>
      <c r="F76" s="11"/>
      <c r="G76" s="72">
        <f>G77+G80</f>
        <v>-1257505</v>
      </c>
      <c r="H76" s="123"/>
      <c r="I76" s="13"/>
      <c r="J76" s="13"/>
      <c r="K76" s="23"/>
    </row>
    <row r="77" spans="1:14" s="10" customFormat="1" ht="14.25" customHeight="1">
      <c r="A77" s="101" t="s">
        <v>48</v>
      </c>
      <c r="B77" s="167" t="s">
        <v>49</v>
      </c>
      <c r="C77" s="167"/>
      <c r="D77" s="71"/>
      <c r="E77" s="71"/>
      <c r="F77" s="71"/>
      <c r="G77" s="72">
        <f>G78+G79</f>
        <v>-820505</v>
      </c>
      <c r="H77" s="69"/>
      <c r="I77" s="69"/>
      <c r="J77" s="73"/>
      <c r="K77" s="69"/>
      <c r="L77" s="69"/>
      <c r="M77" s="69"/>
      <c r="N77" s="69"/>
    </row>
    <row r="78" spans="1:11" s="10" customFormat="1" ht="15" customHeight="1">
      <c r="A78" s="121" t="s">
        <v>51</v>
      </c>
      <c r="B78" s="174" t="s">
        <v>52</v>
      </c>
      <c r="C78" s="174"/>
      <c r="D78" s="11"/>
      <c r="E78" s="11"/>
      <c r="F78" s="11"/>
      <c r="G78" s="65">
        <v>-252605</v>
      </c>
      <c r="H78" s="79"/>
      <c r="I78" s="79"/>
      <c r="J78" s="122"/>
      <c r="K78" s="23"/>
    </row>
    <row r="79" spans="1:11" s="10" customFormat="1" ht="15.75" customHeight="1">
      <c r="A79" s="121" t="s">
        <v>55</v>
      </c>
      <c r="B79" s="174" t="s">
        <v>56</v>
      </c>
      <c r="C79" s="174"/>
      <c r="D79" s="11"/>
      <c r="E79" s="11"/>
      <c r="F79" s="11"/>
      <c r="G79" s="75">
        <v>-567900</v>
      </c>
      <c r="H79" s="79"/>
      <c r="I79" s="79"/>
      <c r="J79" s="122"/>
      <c r="K79" s="23"/>
    </row>
    <row r="80" spans="1:14" s="10" customFormat="1" ht="16.5" customHeight="1">
      <c r="A80" s="101" t="s">
        <v>16</v>
      </c>
      <c r="B80" s="167" t="s">
        <v>17</v>
      </c>
      <c r="C80" s="167"/>
      <c r="D80" s="71"/>
      <c r="E80" s="71"/>
      <c r="F80" s="71"/>
      <c r="G80" s="72">
        <f>G81</f>
        <v>-437000</v>
      </c>
      <c r="H80" s="69"/>
      <c r="I80" s="69"/>
      <c r="J80" s="73"/>
      <c r="K80" s="69"/>
      <c r="L80" s="69"/>
      <c r="M80" s="69"/>
      <c r="N80" s="69"/>
    </row>
    <row r="81" spans="1:14" s="9" customFormat="1" ht="59.25" customHeight="1">
      <c r="A81" s="94" t="s">
        <v>25</v>
      </c>
      <c r="B81" s="170" t="s">
        <v>0</v>
      </c>
      <c r="C81" s="171"/>
      <c r="D81" s="74"/>
      <c r="E81" s="74"/>
      <c r="F81" s="74"/>
      <c r="G81" s="75">
        <v>-437000</v>
      </c>
      <c r="H81" s="76"/>
      <c r="I81" s="76"/>
      <c r="J81" s="77"/>
      <c r="K81" s="76"/>
      <c r="L81" s="76"/>
      <c r="M81" s="76"/>
      <c r="N81" s="76"/>
    </row>
    <row r="82" spans="1:14" s="9" customFormat="1" ht="15.75" customHeight="1">
      <c r="A82" s="97" t="s">
        <v>80</v>
      </c>
      <c r="B82" s="166" t="s">
        <v>81</v>
      </c>
      <c r="C82" s="166"/>
      <c r="D82" s="124"/>
      <c r="E82" s="124"/>
      <c r="F82" s="124"/>
      <c r="G82" s="58">
        <v>-110792</v>
      </c>
      <c r="H82" s="76"/>
      <c r="I82" s="76"/>
      <c r="J82" s="77"/>
      <c r="K82" s="76"/>
      <c r="L82" s="76"/>
      <c r="M82" s="76"/>
      <c r="N82" s="76"/>
    </row>
    <row r="83" spans="1:14" s="9" customFormat="1" ht="15.75" customHeight="1">
      <c r="A83" s="97" t="s">
        <v>60</v>
      </c>
      <c r="B83" s="167" t="s">
        <v>61</v>
      </c>
      <c r="C83" s="167"/>
      <c r="D83" s="124"/>
      <c r="E83" s="124"/>
      <c r="F83" s="124"/>
      <c r="G83" s="58">
        <v>-110792</v>
      </c>
      <c r="H83" s="154"/>
      <c r="I83" s="76"/>
      <c r="J83" s="77"/>
      <c r="K83" s="76"/>
      <c r="L83" s="76"/>
      <c r="M83" s="76"/>
      <c r="N83" s="76"/>
    </row>
    <row r="84" spans="1:14" s="9" customFormat="1" ht="28.5" customHeight="1">
      <c r="A84" s="94" t="s">
        <v>82</v>
      </c>
      <c r="B84" s="173" t="s">
        <v>83</v>
      </c>
      <c r="C84" s="173"/>
      <c r="D84" s="124"/>
      <c r="E84" s="124"/>
      <c r="F84" s="124"/>
      <c r="G84" s="65">
        <v>-70792</v>
      </c>
      <c r="H84" s="76"/>
      <c r="I84" s="76"/>
      <c r="J84" s="77"/>
      <c r="K84" s="76"/>
      <c r="L84" s="76"/>
      <c r="M84" s="76"/>
      <c r="N84" s="76"/>
    </row>
    <row r="85" spans="1:14" s="9" customFormat="1" ht="17.25" customHeight="1">
      <c r="A85" s="94" t="s">
        <v>62</v>
      </c>
      <c r="B85" s="174" t="s">
        <v>84</v>
      </c>
      <c r="C85" s="174"/>
      <c r="D85" s="124"/>
      <c r="E85" s="124"/>
      <c r="F85" s="124"/>
      <c r="G85" s="125">
        <v>-40000</v>
      </c>
      <c r="H85" s="76"/>
      <c r="I85" s="76"/>
      <c r="J85" s="77"/>
      <c r="K85" s="76"/>
      <c r="L85" s="76"/>
      <c r="M85" s="76"/>
      <c r="N85" s="76"/>
    </row>
    <row r="86" spans="1:14" s="9" customFormat="1" ht="15" customHeight="1">
      <c r="A86" s="97" t="s">
        <v>85</v>
      </c>
      <c r="B86" s="166" t="s">
        <v>86</v>
      </c>
      <c r="C86" s="166"/>
      <c r="D86" s="126"/>
      <c r="E86" s="126"/>
      <c r="F86" s="126"/>
      <c r="G86" s="127">
        <v>-16200</v>
      </c>
      <c r="H86" s="76"/>
      <c r="I86" s="76"/>
      <c r="J86" s="77"/>
      <c r="K86" s="76"/>
      <c r="L86" s="76"/>
      <c r="M86" s="76"/>
      <c r="N86" s="76"/>
    </row>
    <row r="87" spans="1:14" s="9" customFormat="1" ht="17.25" customHeight="1">
      <c r="A87" s="94" t="s">
        <v>87</v>
      </c>
      <c r="B87" s="128" t="s">
        <v>64</v>
      </c>
      <c r="C87" s="117" t="s">
        <v>40</v>
      </c>
      <c r="D87" s="124"/>
      <c r="E87" s="124"/>
      <c r="F87" s="124"/>
      <c r="G87" s="125">
        <v>-16200</v>
      </c>
      <c r="H87" s="76"/>
      <c r="I87" s="76"/>
      <c r="J87" s="77"/>
      <c r="K87" s="76"/>
      <c r="L87" s="76"/>
      <c r="M87" s="76"/>
      <c r="N87" s="76"/>
    </row>
    <row r="88" spans="1:14" s="9" customFormat="1" ht="27.75" customHeight="1">
      <c r="A88" s="97" t="s">
        <v>88</v>
      </c>
      <c r="B88" s="166" t="s">
        <v>89</v>
      </c>
      <c r="C88" s="166"/>
      <c r="D88" s="126"/>
      <c r="E88" s="126"/>
      <c r="F88" s="126"/>
      <c r="G88" s="127">
        <v>-34116</v>
      </c>
      <c r="H88" s="76"/>
      <c r="I88" s="76"/>
      <c r="J88" s="77"/>
      <c r="K88" s="76"/>
      <c r="L88" s="76"/>
      <c r="M88" s="76"/>
      <c r="N88" s="76"/>
    </row>
    <row r="89" spans="1:14" s="9" customFormat="1" ht="16.5" customHeight="1">
      <c r="A89" s="94" t="s">
        <v>87</v>
      </c>
      <c r="B89" s="128" t="s">
        <v>64</v>
      </c>
      <c r="C89" s="117" t="s">
        <v>40</v>
      </c>
      <c r="D89" s="124"/>
      <c r="E89" s="124"/>
      <c r="F89" s="124"/>
      <c r="G89" s="125">
        <v>-34116</v>
      </c>
      <c r="H89" s="76"/>
      <c r="I89" s="76"/>
      <c r="J89" s="77"/>
      <c r="K89" s="76"/>
      <c r="L89" s="76"/>
      <c r="M89" s="76"/>
      <c r="N89" s="76"/>
    </row>
    <row r="90" spans="1:14" s="9" customFormat="1" ht="15.75" customHeight="1">
      <c r="A90" s="97" t="s">
        <v>90</v>
      </c>
      <c r="B90" s="166" t="s">
        <v>120</v>
      </c>
      <c r="C90" s="166"/>
      <c r="D90" s="126"/>
      <c r="E90" s="126"/>
      <c r="F90" s="126"/>
      <c r="G90" s="127">
        <v>-16200</v>
      </c>
      <c r="H90" s="76"/>
      <c r="I90" s="76"/>
      <c r="J90" s="77"/>
      <c r="K90" s="76"/>
      <c r="L90" s="76"/>
      <c r="M90" s="76"/>
      <c r="N90" s="76"/>
    </row>
    <row r="91" spans="1:14" s="9" customFormat="1" ht="15.75" customHeight="1">
      <c r="A91" s="94" t="s">
        <v>87</v>
      </c>
      <c r="B91" s="128" t="s">
        <v>64</v>
      </c>
      <c r="C91" s="117" t="s">
        <v>40</v>
      </c>
      <c r="D91" s="124"/>
      <c r="E91" s="124"/>
      <c r="F91" s="124"/>
      <c r="G91" s="125">
        <v>-16200</v>
      </c>
      <c r="H91" s="76"/>
      <c r="I91" s="76"/>
      <c r="J91" s="77"/>
      <c r="K91" s="76"/>
      <c r="L91" s="76"/>
      <c r="M91" s="76"/>
      <c r="N91" s="76"/>
    </row>
    <row r="92" spans="1:14" s="9" customFormat="1" ht="27" customHeight="1">
      <c r="A92" s="129" t="s">
        <v>91</v>
      </c>
      <c r="B92" s="176" t="s">
        <v>92</v>
      </c>
      <c r="C92" s="176"/>
      <c r="D92" s="130"/>
      <c r="E92" s="131"/>
      <c r="F92" s="131"/>
      <c r="G92" s="132" t="s">
        <v>93</v>
      </c>
      <c r="H92" s="76"/>
      <c r="I92" s="76"/>
      <c r="J92" s="77"/>
      <c r="K92" s="76"/>
      <c r="L92" s="76"/>
      <c r="M92" s="76"/>
      <c r="N92" s="76"/>
    </row>
    <row r="93" spans="1:14" s="9" customFormat="1" ht="15.75" customHeight="1" thickBot="1">
      <c r="A93" s="135" t="s">
        <v>87</v>
      </c>
      <c r="B93" s="147" t="s">
        <v>64</v>
      </c>
      <c r="C93" s="148" t="s">
        <v>40</v>
      </c>
      <c r="D93" s="136"/>
      <c r="E93" s="137"/>
      <c r="F93" s="137"/>
      <c r="G93" s="149" t="s">
        <v>93</v>
      </c>
      <c r="H93" s="76"/>
      <c r="I93" s="76"/>
      <c r="J93" s="77"/>
      <c r="K93" s="76"/>
      <c r="L93" s="76"/>
      <c r="M93" s="76"/>
      <c r="N93" s="76"/>
    </row>
    <row r="94" spans="1:11" s="5" customFormat="1" ht="16.5" customHeight="1" thickBot="1">
      <c r="A94" s="150"/>
      <c r="B94" s="179" t="s">
        <v>11</v>
      </c>
      <c r="C94" s="179"/>
      <c r="D94" s="151"/>
      <c r="E94" s="151"/>
      <c r="F94" s="151"/>
      <c r="G94" s="152" t="s">
        <v>114</v>
      </c>
      <c r="H94" s="33"/>
      <c r="I94" s="17"/>
      <c r="J94" s="35"/>
      <c r="K94" s="16"/>
    </row>
    <row r="95" spans="8:11" ht="27" customHeight="1">
      <c r="H95" s="34"/>
      <c r="I95" s="13"/>
      <c r="J95" s="36"/>
      <c r="K95" s="15"/>
    </row>
    <row r="96" spans="1:10" ht="13.5" customHeight="1">
      <c r="A96" s="180"/>
      <c r="B96" s="180"/>
      <c r="C96" s="180"/>
      <c r="D96" s="178"/>
      <c r="E96" s="178" t="s">
        <v>10</v>
      </c>
      <c r="F96" s="20"/>
      <c r="G96" s="21"/>
      <c r="H96" s="13"/>
      <c r="I96" s="13"/>
      <c r="J96" s="31"/>
    </row>
    <row r="97" spans="1:10" ht="17.25" customHeight="1">
      <c r="A97" s="180" t="s">
        <v>121</v>
      </c>
      <c r="B97" s="180"/>
      <c r="C97" s="180"/>
      <c r="D97" s="20"/>
      <c r="E97" s="20"/>
      <c r="H97" s="13"/>
      <c r="I97" s="13"/>
      <c r="J97" s="31"/>
    </row>
    <row r="98" spans="1:10" ht="16.5">
      <c r="A98" s="180" t="s">
        <v>123</v>
      </c>
      <c r="B98" s="180"/>
      <c r="C98" s="180"/>
      <c r="F98" s="178" t="s">
        <v>122</v>
      </c>
      <c r="G98" s="178"/>
      <c r="H98" s="13"/>
      <c r="I98" s="13"/>
      <c r="J98" s="31"/>
    </row>
    <row r="99" ht="12.75">
      <c r="J99" s="31"/>
    </row>
    <row r="100" spans="2:11" s="18" customFormat="1" ht="16.5" customHeight="1">
      <c r="B100" s="177"/>
      <c r="C100" s="177"/>
      <c r="D100" s="25"/>
      <c r="E100" s="25"/>
      <c r="F100" s="25"/>
      <c r="G100" s="53"/>
      <c r="H100" s="26"/>
      <c r="K100" s="19"/>
    </row>
    <row r="101" ht="15">
      <c r="G101" s="54"/>
    </row>
    <row r="102" ht="15">
      <c r="G102" s="54"/>
    </row>
    <row r="103" ht="15">
      <c r="G103" s="54"/>
    </row>
    <row r="104" spans="6:9" ht="15">
      <c r="F104" s="28"/>
      <c r="G104" s="54"/>
      <c r="H104" s="24"/>
      <c r="I104" s="24"/>
    </row>
    <row r="105" spans="6:9" ht="15">
      <c r="F105" s="28"/>
      <c r="G105" s="54"/>
      <c r="H105" s="24"/>
      <c r="I105" s="24"/>
    </row>
    <row r="106" spans="6:9" ht="15">
      <c r="F106" s="28"/>
      <c r="G106" s="54"/>
      <c r="H106" s="24"/>
      <c r="I106" s="24"/>
    </row>
    <row r="107" spans="6:9" ht="15">
      <c r="F107" s="28"/>
      <c r="G107" s="54"/>
      <c r="H107" s="47"/>
      <c r="I107" s="24"/>
    </row>
    <row r="108" spans="4:11" s="18" customFormat="1" ht="14.25">
      <c r="D108" s="27"/>
      <c r="E108" s="27"/>
      <c r="F108" s="29"/>
      <c r="G108" s="53"/>
      <c r="H108" s="48"/>
      <c r="I108" s="26"/>
      <c r="K108" s="19"/>
    </row>
    <row r="109" spans="6:9" ht="15">
      <c r="F109" s="28"/>
      <c r="G109" s="54"/>
      <c r="H109" s="47"/>
      <c r="I109" s="24"/>
    </row>
    <row r="110" spans="6:9" ht="15">
      <c r="F110" s="28"/>
      <c r="G110" s="54"/>
      <c r="H110" s="47"/>
      <c r="I110" s="24"/>
    </row>
    <row r="111" spans="6:9" ht="15">
      <c r="F111" s="28"/>
      <c r="G111" s="54"/>
      <c r="H111" s="47"/>
      <c r="I111" s="24"/>
    </row>
    <row r="112" spans="6:9" ht="15">
      <c r="F112" s="28"/>
      <c r="G112" s="54"/>
      <c r="H112" s="47"/>
      <c r="I112" s="24"/>
    </row>
    <row r="113" spans="6:9" ht="15">
      <c r="F113" s="28"/>
      <c r="G113" s="54"/>
      <c r="H113" s="47"/>
      <c r="I113" s="24"/>
    </row>
    <row r="114" spans="4:11" s="18" customFormat="1" ht="14.25">
      <c r="D114" s="27"/>
      <c r="E114" s="27"/>
      <c r="F114" s="29"/>
      <c r="G114" s="53"/>
      <c r="H114" s="48"/>
      <c r="I114" s="26"/>
      <c r="K114" s="19"/>
    </row>
    <row r="115" spans="6:9" ht="15">
      <c r="F115" s="28"/>
      <c r="G115" s="54"/>
      <c r="H115" s="47"/>
      <c r="I115" s="24"/>
    </row>
    <row r="116" spans="6:9" ht="15">
      <c r="F116" s="28"/>
      <c r="G116" s="54"/>
      <c r="H116" s="47"/>
      <c r="I116" s="24"/>
    </row>
    <row r="117" spans="4:11" s="18" customFormat="1" ht="12.75">
      <c r="D117" s="27"/>
      <c r="E117" s="27"/>
      <c r="F117" s="29"/>
      <c r="G117" s="50"/>
      <c r="H117" s="48"/>
      <c r="I117" s="26"/>
      <c r="K117" s="19"/>
    </row>
    <row r="118" spans="6:9" ht="12.75">
      <c r="F118" s="28"/>
      <c r="G118" s="55"/>
      <c r="H118" s="47"/>
      <c r="I118" s="24"/>
    </row>
    <row r="119" spans="6:9" ht="12.75">
      <c r="F119" s="28"/>
      <c r="G119" s="55"/>
      <c r="H119" s="47"/>
      <c r="I119" s="24"/>
    </row>
    <row r="120" spans="4:11" s="18" customFormat="1" ht="12.75">
      <c r="D120" s="27"/>
      <c r="E120" s="27"/>
      <c r="F120" s="29"/>
      <c r="G120" s="50"/>
      <c r="H120" s="48"/>
      <c r="I120" s="26"/>
      <c r="K120" s="19"/>
    </row>
    <row r="121" spans="6:9" ht="12.75">
      <c r="F121" s="28"/>
      <c r="G121" s="55"/>
      <c r="H121" s="47"/>
      <c r="I121" s="24"/>
    </row>
    <row r="122" spans="6:9" ht="12.75">
      <c r="F122" s="28"/>
      <c r="G122" s="55"/>
      <c r="H122" s="47"/>
      <c r="I122" s="24"/>
    </row>
    <row r="123" spans="6:10" ht="12.75">
      <c r="F123" s="28"/>
      <c r="G123" s="55"/>
      <c r="H123" s="49"/>
      <c r="I123" s="31"/>
      <c r="J123" s="31"/>
    </row>
    <row r="124" spans="6:10" ht="12.75">
      <c r="F124" s="28"/>
      <c r="G124" s="55"/>
      <c r="H124" s="47"/>
      <c r="I124" s="31"/>
      <c r="J124" s="31"/>
    </row>
    <row r="125" spans="4:11" s="18" customFormat="1" ht="12.75">
      <c r="D125" s="27"/>
      <c r="E125" s="27"/>
      <c r="F125" s="29"/>
      <c r="G125" s="50"/>
      <c r="H125" s="48"/>
      <c r="I125" s="32"/>
      <c r="J125" s="32"/>
      <c r="K125" s="19"/>
    </row>
    <row r="126" spans="4:11" s="18" customFormat="1" ht="12.75">
      <c r="D126" s="27"/>
      <c r="E126" s="27"/>
      <c r="F126" s="29"/>
      <c r="G126" s="50"/>
      <c r="H126" s="50"/>
      <c r="I126" s="32"/>
      <c r="J126" s="32"/>
      <c r="K126" s="19"/>
    </row>
    <row r="127" spans="1:11" s="39" customFormat="1" ht="12.75">
      <c r="A127" s="37"/>
      <c r="B127" s="37"/>
      <c r="C127" s="37"/>
      <c r="D127" s="1"/>
      <c r="E127" s="1"/>
      <c r="F127" s="28"/>
      <c r="G127" s="55"/>
      <c r="H127" s="51"/>
      <c r="I127" s="38"/>
      <c r="J127" s="38"/>
      <c r="K127" s="14"/>
    </row>
    <row r="128" spans="4:11" s="39" customFormat="1" ht="12.75">
      <c r="D128" s="1"/>
      <c r="E128" s="1"/>
      <c r="F128" s="28"/>
      <c r="G128" s="55"/>
      <c r="H128" s="51"/>
      <c r="I128" s="38"/>
      <c r="J128" s="38"/>
      <c r="K128" s="14"/>
    </row>
    <row r="129" spans="4:11" s="18" customFormat="1" ht="12.75">
      <c r="D129" s="27"/>
      <c r="E129" s="27"/>
      <c r="F129" s="29"/>
      <c r="G129" s="50"/>
      <c r="H129" s="50"/>
      <c r="I129" s="32"/>
      <c r="J129" s="32"/>
      <c r="K129" s="19"/>
    </row>
    <row r="130" spans="1:11" s="39" customFormat="1" ht="12.75">
      <c r="A130" s="37"/>
      <c r="B130" s="37"/>
      <c r="C130" s="37"/>
      <c r="D130" s="1"/>
      <c r="E130" s="1"/>
      <c r="F130" s="28"/>
      <c r="G130" s="55"/>
      <c r="H130" s="51"/>
      <c r="I130" s="38"/>
      <c r="J130" s="38"/>
      <c r="K130" s="14"/>
    </row>
    <row r="131" spans="4:11" s="39" customFormat="1" ht="12.75">
      <c r="D131" s="1"/>
      <c r="E131" s="1"/>
      <c r="F131" s="28"/>
      <c r="G131" s="55"/>
      <c r="H131" s="51"/>
      <c r="I131" s="38"/>
      <c r="J131" s="38"/>
      <c r="K131" s="14"/>
    </row>
    <row r="132" spans="4:11" s="39" customFormat="1" ht="12.75">
      <c r="D132" s="1"/>
      <c r="E132" s="1"/>
      <c r="F132" s="28"/>
      <c r="G132" s="55"/>
      <c r="H132" s="51"/>
      <c r="I132" s="38"/>
      <c r="J132" s="38"/>
      <c r="K132" s="14"/>
    </row>
    <row r="133" spans="4:11" s="18" customFormat="1" ht="12.75">
      <c r="D133" s="27"/>
      <c r="E133" s="27"/>
      <c r="F133" s="29"/>
      <c r="G133" s="50"/>
      <c r="H133" s="48"/>
      <c r="I133" s="32"/>
      <c r="J133" s="32"/>
      <c r="K133" s="19"/>
    </row>
    <row r="134" spans="4:11" s="18" customFormat="1" ht="12.75">
      <c r="D134" s="27"/>
      <c r="E134" s="27"/>
      <c r="F134" s="29"/>
      <c r="G134" s="50"/>
      <c r="H134" s="48"/>
      <c r="I134" s="32"/>
      <c r="J134" s="32"/>
      <c r="K134" s="19"/>
    </row>
    <row r="135" spans="4:11" s="18" customFormat="1" ht="12.75">
      <c r="D135" s="27"/>
      <c r="E135" s="27"/>
      <c r="F135" s="29"/>
      <c r="G135" s="50"/>
      <c r="H135" s="48"/>
      <c r="I135" s="32"/>
      <c r="J135" s="32"/>
      <c r="K135" s="19"/>
    </row>
    <row r="136" spans="4:11" s="18" customFormat="1" ht="12.75">
      <c r="D136" s="27"/>
      <c r="E136" s="27"/>
      <c r="F136" s="29"/>
      <c r="G136" s="50"/>
      <c r="H136" s="48"/>
      <c r="I136" s="32"/>
      <c r="J136" s="32"/>
      <c r="K136" s="19"/>
    </row>
    <row r="137" spans="4:11" s="18" customFormat="1" ht="13.5" thickBot="1">
      <c r="D137" s="27"/>
      <c r="E137" s="27"/>
      <c r="F137" s="29"/>
      <c r="G137" s="56"/>
      <c r="H137" s="52"/>
      <c r="I137" s="32"/>
      <c r="J137" s="32"/>
      <c r="K137" s="19"/>
    </row>
    <row r="138" spans="4:11" s="18" customFormat="1" ht="15">
      <c r="D138" s="27"/>
      <c r="E138" s="27"/>
      <c r="F138" s="29"/>
      <c r="G138" s="40"/>
      <c r="H138" s="40"/>
      <c r="I138" s="32"/>
      <c r="J138" s="32"/>
      <c r="K138" s="19"/>
    </row>
    <row r="139" spans="6:10" ht="19.5" customHeight="1">
      <c r="F139" s="28"/>
      <c r="G139" s="24"/>
      <c r="H139" s="24"/>
      <c r="I139" s="31"/>
      <c r="J139" s="31"/>
    </row>
    <row r="140" spans="6:10" ht="12.75">
      <c r="F140" s="28"/>
      <c r="G140" s="30"/>
      <c r="H140" s="24"/>
      <c r="I140" s="31"/>
      <c r="J140" s="31"/>
    </row>
    <row r="141" spans="4:11" s="46" customFormat="1" ht="12.75">
      <c r="D141" s="41"/>
      <c r="E141" s="41"/>
      <c r="F141" s="42"/>
      <c r="G141" s="43"/>
      <c r="H141" s="43"/>
      <c r="I141" s="44"/>
      <c r="J141" s="44"/>
      <c r="K141" s="45"/>
    </row>
    <row r="142" spans="6:10" ht="12.75">
      <c r="F142" s="28"/>
      <c r="G142" s="30"/>
      <c r="H142" s="31"/>
      <c r="I142" s="31"/>
      <c r="J142" s="31"/>
    </row>
    <row r="143" spans="6:9" ht="12.75">
      <c r="F143" s="28"/>
      <c r="G143" s="30"/>
      <c r="H143" s="24"/>
      <c r="I143" s="24"/>
    </row>
    <row r="144" spans="6:9" ht="12.75">
      <c r="F144" s="28"/>
      <c r="G144" s="30"/>
      <c r="H144" s="24"/>
      <c r="I144" s="24"/>
    </row>
    <row r="145" spans="6:9" ht="12.75">
      <c r="F145" s="28"/>
      <c r="G145" s="30"/>
      <c r="H145" s="24"/>
      <c r="I145" s="24"/>
    </row>
    <row r="146" spans="6:9" ht="12.75">
      <c r="F146" s="28"/>
      <c r="G146" s="30"/>
      <c r="H146" s="24"/>
      <c r="I146" s="24"/>
    </row>
  </sheetData>
  <sheetProtection/>
  <mergeCells count="89">
    <mergeCell ref="A98:C98"/>
    <mergeCell ref="B35:C35"/>
    <mergeCell ref="B46:C46"/>
    <mergeCell ref="B24:C24"/>
    <mergeCell ref="B25:C25"/>
    <mergeCell ref="B30:C30"/>
    <mergeCell ref="B31:C31"/>
    <mergeCell ref="B26:C26"/>
    <mergeCell ref="B27:C27"/>
    <mergeCell ref="B28:C28"/>
    <mergeCell ref="B29:C29"/>
    <mergeCell ref="B18:C18"/>
    <mergeCell ref="B19:C19"/>
    <mergeCell ref="B34:C34"/>
    <mergeCell ref="B20:C20"/>
    <mergeCell ref="B22:C22"/>
    <mergeCell ref="B32:C32"/>
    <mergeCell ref="B33:C33"/>
    <mergeCell ref="B37:C37"/>
    <mergeCell ref="B40:C40"/>
    <mergeCell ref="B43:C43"/>
    <mergeCell ref="B51:C51"/>
    <mergeCell ref="B45:C45"/>
    <mergeCell ref="B47:C47"/>
    <mergeCell ref="B48:C48"/>
    <mergeCell ref="B49:C49"/>
    <mergeCell ref="B38:C38"/>
    <mergeCell ref="B39:C39"/>
    <mergeCell ref="A5:G5"/>
    <mergeCell ref="A7:G7"/>
    <mergeCell ref="F11:F12"/>
    <mergeCell ref="A6:G6"/>
    <mergeCell ref="C11:C12"/>
    <mergeCell ref="F10:G10"/>
    <mergeCell ref="G11:G12"/>
    <mergeCell ref="E11:E12"/>
    <mergeCell ref="D11:D12"/>
    <mergeCell ref="B13:C13"/>
    <mergeCell ref="F98:G98"/>
    <mergeCell ref="D96:E96"/>
    <mergeCell ref="B94:C94"/>
    <mergeCell ref="A96:C96"/>
    <mergeCell ref="A97:C97"/>
    <mergeCell ref="B61:C61"/>
    <mergeCell ref="B53:C53"/>
    <mergeCell ref="B55:C55"/>
    <mergeCell ref="B36:C36"/>
    <mergeCell ref="B100:C100"/>
    <mergeCell ref="B52:C52"/>
    <mergeCell ref="B15:C15"/>
    <mergeCell ref="B16:C16"/>
    <mergeCell ref="B50:C50"/>
    <mergeCell ref="B56:C56"/>
    <mergeCell ref="B54:C54"/>
    <mergeCell ref="B57:C57"/>
    <mergeCell ref="B44:C44"/>
    <mergeCell ref="B80:C80"/>
    <mergeCell ref="B90:C90"/>
    <mergeCell ref="B92:C92"/>
    <mergeCell ref="B82:C82"/>
    <mergeCell ref="B83:C83"/>
    <mergeCell ref="B84:C84"/>
    <mergeCell ref="B85:C85"/>
    <mergeCell ref="B86:C86"/>
    <mergeCell ref="B88:C88"/>
    <mergeCell ref="B81:C81"/>
    <mergeCell ref="B71:C71"/>
    <mergeCell ref="B72:C72"/>
    <mergeCell ref="B73:C73"/>
    <mergeCell ref="B74:C74"/>
    <mergeCell ref="B78:C78"/>
    <mergeCell ref="B79:C79"/>
    <mergeCell ref="B75:C75"/>
    <mergeCell ref="B76:C76"/>
    <mergeCell ref="B77:C77"/>
    <mergeCell ref="B68:C68"/>
    <mergeCell ref="B69:C69"/>
    <mergeCell ref="H49:I49"/>
    <mergeCell ref="B66:C66"/>
    <mergeCell ref="B67:C67"/>
    <mergeCell ref="B63:C63"/>
    <mergeCell ref="B64:C64"/>
    <mergeCell ref="H40:I40"/>
    <mergeCell ref="H51:I51"/>
    <mergeCell ref="B65:C65"/>
    <mergeCell ref="B59:C59"/>
    <mergeCell ref="B62:C62"/>
    <mergeCell ref="B41:C41"/>
    <mergeCell ref="B42:C42"/>
  </mergeCells>
  <printOptions/>
  <pageMargins left="0.68" right="0.35433070866141736" top="0.35" bottom="0.11811023622047245" header="0.26" footer="0.24"/>
  <pageSetup fitToHeight="4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Kovaleva_N</cp:lastModifiedBy>
  <cp:lastPrinted>2014-04-30T06:01:00Z</cp:lastPrinted>
  <dcterms:created xsi:type="dcterms:W3CDTF">1996-10-08T23:32:33Z</dcterms:created>
  <dcterms:modified xsi:type="dcterms:W3CDTF">2014-05-05T06:38:48Z</dcterms:modified>
  <cp:category/>
  <cp:version/>
  <cp:contentType/>
  <cp:contentStatus/>
</cp:coreProperties>
</file>