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75" windowWidth="10560" windowHeight="6030" activeTab="0"/>
  </bookViews>
  <sheets>
    <sheet name="Дод. 3" sheetId="1" r:id="rId1"/>
    <sheet name=" дод. 2 " sheetId="2" r:id="rId2"/>
    <sheet name="Зміни дод. 1 " sheetId="3" state="hidden" r:id="rId3"/>
    <sheet name="Зміни дод. 1,2 " sheetId="4" state="hidden" r:id="rId4"/>
    <sheet name="додаток  переразподіл (2)" sheetId="5" state="hidden" r:id="rId5"/>
    <sheet name="дод. 1" sheetId="6" r:id="rId6"/>
  </sheets>
  <definedNames/>
  <calcPr fullCalcOnLoad="1"/>
</workbook>
</file>

<file path=xl/sharedStrings.xml><?xml version="1.0" encoding="utf-8"?>
<sst xmlns="http://schemas.openxmlformats.org/spreadsheetml/2006/main" count="476" uniqueCount="144">
  <si>
    <t>Будівництво</t>
  </si>
  <si>
    <t>Освіта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</si>
  <si>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</si>
  <si>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</si>
  <si>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 Назва об'єктів відповідно до проектно-кошторисної документації тощо</t>
  </si>
  <si>
    <t>Відсоток завершеності будівництва об'єктів на майбутні роки</t>
  </si>
  <si>
    <t>Загальний  обсяг фінансування будівництва (інших капітальних видатків)</t>
  </si>
  <si>
    <t xml:space="preserve">                    </t>
  </si>
  <si>
    <t>070201</t>
  </si>
  <si>
    <t>+ збільшено                                                - зменшено</t>
  </si>
  <si>
    <t>Назва головного розпорядника коштів</t>
  </si>
  <si>
    <t>Найменування коду тимчасової класіфікації видатків та кредитування місцевих бюджетів</t>
  </si>
  <si>
    <t>Коду типової відомчої класіфікації видатків місцевих бюджетів</t>
  </si>
  <si>
    <t>Управління капітального будівництва</t>
  </si>
  <si>
    <t>Загальноосвітні школи (в т.ч. школа-дитячий садок, інтернат при школі), спеціалізовані школи, ліцей, гімназія, колегіум</t>
  </si>
  <si>
    <t>Капітальні вкладення</t>
  </si>
  <si>
    <t>Код тимчасової класіфікації видатків та кредитування місцевих бюджетів</t>
  </si>
  <si>
    <t>(грн.)</t>
  </si>
  <si>
    <t>Видатки міського бюджету на 2011 рік</t>
  </si>
  <si>
    <t>за тимчасовою класифікацієювидатків та кредитування бюджету</t>
  </si>
  <si>
    <t>13=3+6</t>
  </si>
  <si>
    <t>Видатки загального фонду</t>
  </si>
  <si>
    <t>Видатки спеціального фонду</t>
  </si>
  <si>
    <t>разом</t>
  </si>
  <si>
    <t>Всього</t>
  </si>
  <si>
    <t>з них</t>
  </si>
  <si>
    <t>оплата праці</t>
  </si>
  <si>
    <t>комунальні послуги та енергоносії</t>
  </si>
  <si>
    <t>споживання</t>
  </si>
  <si>
    <t>розвитку</t>
  </si>
  <si>
    <t>бюджет розвитку</t>
  </si>
  <si>
    <t>комунальні видатки за рахунок коштів, що передаються із загального фонду до бюджету розвитку (спеціального фонду)</t>
  </si>
  <si>
    <t>070000</t>
  </si>
  <si>
    <t>+85000,000</t>
  </si>
  <si>
    <t>- 85000,000</t>
  </si>
  <si>
    <t>150000</t>
  </si>
  <si>
    <t>150101</t>
  </si>
  <si>
    <t>+ збільшено                                                                                                   - зменшено</t>
  </si>
  <si>
    <t>Начальник управління капітального будівництва                                                                                                                                                                                         В.Ксеніч</t>
  </si>
  <si>
    <t>191</t>
  </si>
  <si>
    <t>за головними розпорядниками коштів</t>
  </si>
  <si>
    <t>Начальник управління капітального будівництва                                                                                                                                 В.Ксеніч</t>
  </si>
  <si>
    <t xml:space="preserve">Додаток  1
до рішення Кіровоградської міської ради                                                             від  29 березня 2011 року № 314
</t>
  </si>
  <si>
    <t xml:space="preserve">Додаток  2
до рішення Кіровоградської міської ради                                                             від 29 березня 2011 року № 314
</t>
  </si>
  <si>
    <t>070101</t>
  </si>
  <si>
    <t>Дошкільні заклади освіти</t>
  </si>
  <si>
    <t>- 685000,000</t>
  </si>
  <si>
    <t>+ 120000,000</t>
  </si>
  <si>
    <t>Фізична культура і спорт</t>
  </si>
  <si>
    <t>130000</t>
  </si>
  <si>
    <t>- 104800,000</t>
  </si>
  <si>
    <t>- 15200,000</t>
  </si>
  <si>
    <t>за тимчасовою класифікацією видатків та кредитування бюджету</t>
  </si>
  <si>
    <t>+ 669800,000</t>
  </si>
  <si>
    <t xml:space="preserve">     + збільшено                                                                                                   - зменшено</t>
  </si>
  <si>
    <t xml:space="preserve">Додаток  1
до рішення Кіровоградської міської ради                                                             від  30 червня  2011 року № 633
</t>
  </si>
  <si>
    <t>Утримання та навчально-тренувальна робота дитячо-юнацьких спортивних шкіл</t>
  </si>
  <si>
    <t>Начальник управління капітального будівництва                                                                                  В.Ксеніч</t>
  </si>
  <si>
    <t>за рахунок бюджету розвитку</t>
  </si>
  <si>
    <t>250324</t>
  </si>
  <si>
    <t>250000</t>
  </si>
  <si>
    <t>Видатки не віднесені до основних груп</t>
  </si>
  <si>
    <t>080000</t>
  </si>
  <si>
    <t>Охорона здоров`я</t>
  </si>
  <si>
    <t xml:space="preserve">Капітальні видатки </t>
  </si>
  <si>
    <t>080101</t>
  </si>
  <si>
    <t>Лікарні</t>
  </si>
  <si>
    <t xml:space="preserve"> </t>
  </si>
  <si>
    <t>+35000,00</t>
  </si>
  <si>
    <t>Інші видатки</t>
  </si>
  <si>
    <t>Капітальний ремонт приміщень будівлі по вул. Великій Перспективній, 41 (Карла Маркса, 41) для розміщення Центру надання адміністративних послуг</t>
  </si>
  <si>
    <t>Погашення кредиторської заборгованості</t>
  </si>
  <si>
    <t>Капітальний ремонт приміщення будівлі  для розміщення Центру надання адміністративних послуг (ІІ черга) за адресою: м. Кіровоград, вул. Велика Перспективна,41</t>
  </si>
  <si>
    <t>+40000,00</t>
  </si>
  <si>
    <t>+111292,00</t>
  </si>
  <si>
    <t>Капітальній ремонт будівлі КЗ "Центральна міська лікарня              м. Кіровограда", стаціонар № 2, вул. Дворцова, 45/35</t>
  </si>
  <si>
    <t>Капітальний ремонт будівлі дитячого інфекційного відділення  КЗ "Центральна міська лікарня  м. Кіровограда", стаціонар №1,      вул. Фортеця, 21</t>
  </si>
  <si>
    <t>по управлінню капітального будівництва Кіровоградської міської ради</t>
  </si>
  <si>
    <t xml:space="preserve">Зміни до переліку об'єктів, видатки на які у 2013 році будуть проводитись </t>
  </si>
  <si>
    <t>Перший заступник міського голови                                                                                                        В.Дзядух</t>
  </si>
  <si>
    <t xml:space="preserve">   Додаток 5                                                                                                       рішення Кіровоградської міської ради                                                             від 06 березня 2013 року                                                                                № 2258
</t>
  </si>
  <si>
    <t>Видатки міського бюджету на 2014 рік</t>
  </si>
  <si>
    <t>- 835 170,000</t>
  </si>
  <si>
    <t>+ 835 170,000</t>
  </si>
  <si>
    <t>47</t>
  </si>
  <si>
    <t>Нове будівництво зливової каналізації по                                                             вул. Андріївській</t>
  </si>
  <si>
    <t>Нове будівництво зливової каналізації по                                                            вул. Андріївській</t>
  </si>
  <si>
    <t>Перелік об'єктів, видатки на які у 2014 році будуть проводитись за рахунок коштів бюджету розвитку</t>
  </si>
  <si>
    <t>+ 25 000,000</t>
  </si>
  <si>
    <t>+ 30 000,000</t>
  </si>
  <si>
    <t>090700</t>
  </si>
  <si>
    <t>Утримання закладів, що надають соціальні послуги дітям, які опинились в складних життєвих обставинах</t>
  </si>
  <si>
    <t>100203</t>
  </si>
  <si>
    <t>Благоустрій міста</t>
  </si>
  <si>
    <t>Капітальний ремонт дорожнього покриття після прокладання інженерних мереж</t>
  </si>
  <si>
    <t>- 75 000,000</t>
  </si>
  <si>
    <t>+ 20 000,00</t>
  </si>
  <si>
    <t>+ 55 000,000</t>
  </si>
  <si>
    <t xml:space="preserve">Капітальний ремонт пральні із заміною парового котла  стаціонара № 1  КЗ "Центральна міська лікарня  м. Кіровограда", стаціонар № 1,                                    вул. Фортеця, 21 </t>
  </si>
  <si>
    <t xml:space="preserve">Капітальний ремонт киснево-розподільчого пункту КЗ "Центральна міська лікарня  м. Кіровограда", стаціонар № 1, вул. Фортеця, 21 </t>
  </si>
  <si>
    <t>Розподіл видатків міського бюджету на 2014 рік</t>
  </si>
  <si>
    <t>за тимчасовою класифікацією видатків та кредитування місцевих бюджетів</t>
  </si>
  <si>
    <t>+ збільшено</t>
  </si>
  <si>
    <t>- зменшено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</si>
  <si>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</si>
  <si>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</si>
  <si>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 xml:space="preserve">Видатки загального фонду </t>
  </si>
  <si>
    <t>Разом</t>
  </si>
  <si>
    <t>з них:</t>
  </si>
  <si>
    <t>видатки споживання</t>
  </si>
  <si>
    <t xml:space="preserve"> оплата праці</t>
  </si>
  <si>
    <t>13 =3+6</t>
  </si>
  <si>
    <t xml:space="preserve">Житлово-комунальне господарство  </t>
  </si>
  <si>
    <t>Соціальний захист  та соціальне забезпечення</t>
  </si>
  <si>
    <t>Соціальні програми і заходи державних органів у справах молоді</t>
  </si>
  <si>
    <t xml:space="preserve">Разом </t>
  </si>
  <si>
    <t>+ 20 000,000</t>
  </si>
  <si>
    <t>- 24 500,000</t>
  </si>
  <si>
    <t>+ 44 500,000</t>
  </si>
  <si>
    <t>Охорона здоров'я</t>
  </si>
  <si>
    <t>+ 24 500,000</t>
  </si>
  <si>
    <t>Начальник управління капітального будівництва                                                                                                                                                    В.Ксеніч</t>
  </si>
  <si>
    <t xml:space="preserve">                          до рішення Кіровоградської міської ради</t>
  </si>
  <si>
    <t xml:space="preserve">                           Додаток  1</t>
  </si>
  <si>
    <t>- 99 500,000</t>
  </si>
  <si>
    <t>Субвенції іншим бюджетам на виконання інвестиційних проектів</t>
  </si>
  <si>
    <t>100000</t>
  </si>
  <si>
    <t>Житлово-комунальне господарство</t>
  </si>
  <si>
    <t>11</t>
  </si>
  <si>
    <t xml:space="preserve">Капітальний ремонт киснево-розподільчого пункту КЗ "Центральна міська лікарня  м. Кіровограда", стаціонар № 1,  вул. Фортеця, 21 </t>
  </si>
  <si>
    <t>Нове будівництво зливової каналізації по вул. Андріївській</t>
  </si>
  <si>
    <t>40</t>
  </si>
  <si>
    <t xml:space="preserve">Головне управління житлово-комунального господарства </t>
  </si>
  <si>
    <t xml:space="preserve">Комбінати комунальних підприємств та інші підприємства, житлово-комунального господарства  </t>
  </si>
  <si>
    <t>Капітальний ремонт соціального гуртожитку для дітей - сиріт та дітей позбавлених батьківського піклування, вул. Тельмана, 75-г</t>
  </si>
  <si>
    <r>
      <t>Відділ сім</t>
    </r>
    <r>
      <rPr>
        <b/>
        <sz val="10"/>
        <rFont val="Calibri"/>
        <family val="2"/>
      </rPr>
      <t>'</t>
    </r>
    <r>
      <rPr>
        <b/>
        <sz val="10"/>
        <rFont val="Times New Roman"/>
        <family val="1"/>
      </rPr>
      <t xml:space="preserve">ї та молоді </t>
    </r>
  </si>
  <si>
    <t>Начальник управління капітального будівництва                                                                                                                                                                                                В.Ксеніч</t>
  </si>
  <si>
    <t>Код типової відомчої класіфікації видатків місцевих бюджетів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</si>
  <si>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</si>
  <si>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Капітальний ремонт пральні із заміною парового котла  стаціонара                                                          № 1 КЗ "Центральна міська лікарня  м. Кіровограда", стаціонар № 1,                                      вул. Фортеця, 21 </t>
  </si>
  <si>
    <t xml:space="preserve">Комбінати комунальних підприємств та інші підприємства житлово-комунального господарства  </t>
  </si>
  <si>
    <t xml:space="preserve">                          від 03  червня  2014 року  № 3148</t>
  </si>
  <si>
    <r>
      <rPr>
        <b/>
        <sz val="12"/>
        <color indexed="9"/>
        <rFont val="Times New Roman"/>
        <family val="1"/>
      </rPr>
      <t xml:space="preserve">До проекту рішення 3328 </t>
    </r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                                                                                                 Додаток  2
до рішення Кіровоградської міської ради                                                             від 03 червня 2014 року № 3148
</t>
    </r>
  </si>
  <si>
    <r>
      <rPr>
        <b/>
        <u val="single"/>
        <sz val="14"/>
        <color indexed="9"/>
        <rFont val="Times New Roman"/>
        <family val="1"/>
      </rPr>
      <t xml:space="preserve">До проекту рішення № 3328 </t>
    </r>
    <r>
      <rPr>
        <b/>
        <u val="single"/>
        <sz val="12"/>
        <color indexed="9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 xml:space="preserve">          </t>
    </r>
    <r>
      <rPr>
        <sz val="12"/>
        <rFont val="Times New Roman"/>
        <family val="1"/>
      </rPr>
      <t xml:space="preserve">                                                
Додаток 3                                                                                                    рішення Кіровоградської міської ради                                                             від 03 червня 2014 року   № 3148
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</si>
</sst>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00"/>
    <numFmt numFmtId="182" formatCode="0.0"/>
    <numFmt numFmtId="183" formatCode="#,##0.000"/>
    <numFmt numFmtId="184" formatCode="[$-422]d\ mmmm\ yyyy&quot; 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%"/>
    <numFmt numFmtId="190" formatCode="000000"/>
  </numFmts>
  <fonts count="52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Helv"/>
      <family val="0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9"/>
      <name val="Times New Roman"/>
      <family val="1"/>
    </font>
    <font>
      <b/>
      <u val="single"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name val="Times New Roman Cyr"/>
      <family val="0"/>
    </font>
    <font>
      <sz val="9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 Cyr"/>
      <family val="1"/>
    </font>
    <font>
      <b/>
      <sz val="10"/>
      <color indexed="9"/>
      <name val="Times New Roman Cyr"/>
      <family val="1"/>
    </font>
    <font>
      <b/>
      <sz val="8"/>
      <name val="Times New Roman Cyr"/>
      <family val="0"/>
    </font>
    <font>
      <sz val="9"/>
      <name val="Times New Roman"/>
      <family val="1"/>
    </font>
    <font>
      <sz val="10"/>
      <color indexed="8"/>
      <name val="Times New Roman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 Cyr"/>
      <family val="0"/>
    </font>
    <font>
      <sz val="10"/>
      <name val="Arial Cyr"/>
      <family val="0"/>
    </font>
    <font>
      <sz val="10"/>
      <color indexed="9"/>
      <name val="Times New Roman Cyr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24" borderId="11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1" fontId="6" fillId="0" borderId="10" xfId="0" applyNumberFormat="1" applyFont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12" fillId="24" borderId="10" xfId="0" applyFont="1" applyFill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center" vertical="top" wrapText="1"/>
    </xf>
    <xf numFmtId="49" fontId="7" fillId="24" borderId="11" xfId="0" applyNumberFormat="1" applyFont="1" applyFill="1" applyBorder="1" applyAlignment="1">
      <alignment vertical="top" wrapText="1"/>
    </xf>
    <xf numFmtId="0" fontId="18" fillId="0" borderId="0" xfId="0" applyFont="1" applyAlignment="1">
      <alignment vertical="center" wrapText="1"/>
    </xf>
    <xf numFmtId="49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49" fontId="19" fillId="0" borderId="0" xfId="0" applyNumberFormat="1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2" fontId="23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190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/>
    </xf>
    <xf numFmtId="190" fontId="22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190" fontId="27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28" fillId="24" borderId="10" xfId="0" applyNumberFormat="1" applyFont="1" applyFill="1" applyBorder="1" applyAlignment="1">
      <alignment vertical="center" wrapText="1"/>
    </xf>
    <xf numFmtId="190" fontId="27" fillId="0" borderId="10" xfId="0" applyNumberFormat="1" applyFont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vertical="center" wrapText="1"/>
    </xf>
    <xf numFmtId="49" fontId="8" fillId="24" borderId="15" xfId="0" applyNumberFormat="1" applyFont="1" applyFill="1" applyBorder="1" applyAlignment="1">
      <alignment horizontal="center" vertical="top" wrapText="1"/>
    </xf>
    <xf numFmtId="49" fontId="8" fillId="24" borderId="11" xfId="0" applyNumberFormat="1" applyFont="1" applyFill="1" applyBorder="1" applyAlignment="1">
      <alignment vertical="top" wrapText="1"/>
    </xf>
    <xf numFmtId="49" fontId="3" fillId="24" borderId="11" xfId="0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9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/>
    </xf>
    <xf numFmtId="182" fontId="30" fillId="0" borderId="10" xfId="0" applyNumberFormat="1" applyFont="1" applyBorder="1" applyAlignment="1">
      <alignment horizontal="left" vertical="top" wrapText="1"/>
    </xf>
    <xf numFmtId="0" fontId="20" fillId="0" borderId="0" xfId="0" applyFont="1" applyAlignment="1">
      <alignment vertical="center" wrapText="1"/>
    </xf>
    <xf numFmtId="49" fontId="23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2" fontId="24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182" fontId="30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8" fillId="0" borderId="16" xfId="53" applyNumberFormat="1" applyFont="1" applyBorder="1" applyAlignment="1" applyProtection="1">
      <alignment horizontal="center" vertical="center"/>
      <protection locked="0"/>
    </xf>
    <xf numFmtId="49" fontId="8" fillId="24" borderId="12" xfId="53" applyNumberFormat="1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justify" vertical="center" wrapText="1"/>
    </xf>
    <xf numFmtId="49" fontId="8" fillId="0" borderId="18" xfId="53" applyNumberFormat="1" applyFont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top" wrapText="1"/>
    </xf>
    <xf numFmtId="49" fontId="8" fillId="0" borderId="18" xfId="53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left" vertical="top" wrapText="1"/>
    </xf>
    <xf numFmtId="49" fontId="8" fillId="24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181" fontId="8" fillId="0" borderId="10" xfId="0" applyNumberFormat="1" applyFont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vertical="top" wrapText="1"/>
    </xf>
    <xf numFmtId="49" fontId="8" fillId="24" borderId="10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49" fontId="6" fillId="24" borderId="13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14" fillId="24" borderId="11" xfId="0" applyNumberFormat="1" applyFont="1" applyFill="1" applyBorder="1" applyAlignment="1">
      <alignment horizontal="left" vertical="top" wrapText="1"/>
    </xf>
    <xf numFmtId="49" fontId="14" fillId="24" borderId="1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0" fillId="24" borderId="11" xfId="0" applyNumberFormat="1" applyFont="1" applyFill="1" applyBorder="1" applyAlignment="1">
      <alignment horizontal="left" vertical="top" wrapText="1"/>
    </xf>
    <xf numFmtId="0" fontId="0" fillId="24" borderId="13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21" fillId="0" borderId="14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textRotation="255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70" zoomScaleNormal="70" zoomScalePageLayoutView="0" workbookViewId="0" topLeftCell="A1">
      <selection activeCell="B12" sqref="B12:C12"/>
    </sheetView>
  </sheetViews>
  <sheetFormatPr defaultColWidth="9.00390625" defaultRowHeight="15.75"/>
  <cols>
    <col min="1" max="1" width="12.75390625" style="0" customWidth="1"/>
    <col min="2" max="2" width="13.50390625" style="0" customWidth="1"/>
    <col min="3" max="3" width="42.125" style="0" customWidth="1"/>
    <col min="4" max="4" width="10.875" style="0" customWidth="1"/>
    <col min="5" max="5" width="11.625" style="0" customWidth="1"/>
    <col min="6" max="6" width="10.625" style="0" customWidth="1"/>
    <col min="7" max="7" width="15.50390625" style="0" customWidth="1"/>
  </cols>
  <sheetData>
    <row r="1" spans="1:7" ht="67.5" customHeight="1">
      <c r="A1" s="1"/>
      <c r="B1" s="33" t="s">
        <v>7</v>
      </c>
      <c r="C1" s="1"/>
      <c r="D1" s="8"/>
      <c r="E1" s="157" t="s">
        <v>143</v>
      </c>
      <c r="F1" s="157"/>
      <c r="G1" s="157"/>
    </row>
    <row r="2" spans="1:7" ht="23.25" customHeight="1">
      <c r="A2" s="1"/>
      <c r="B2" s="33"/>
      <c r="C2" s="1"/>
      <c r="D2" s="3"/>
      <c r="E2" s="3"/>
      <c r="F2" s="3"/>
      <c r="G2" s="3"/>
    </row>
    <row r="3" spans="1:7" ht="18.75" customHeight="1">
      <c r="A3" s="158" t="s">
        <v>87</v>
      </c>
      <c r="B3" s="158"/>
      <c r="C3" s="158"/>
      <c r="D3" s="158"/>
      <c r="E3" s="158"/>
      <c r="F3" s="158"/>
      <c r="G3" s="158"/>
    </row>
    <row r="4" spans="1:7" ht="18.75" customHeight="1">
      <c r="A4" s="158" t="s">
        <v>77</v>
      </c>
      <c r="B4" s="158"/>
      <c r="C4" s="158"/>
      <c r="D4" s="158"/>
      <c r="E4" s="158"/>
      <c r="F4" s="158"/>
      <c r="G4" s="158"/>
    </row>
    <row r="5" spans="1:7" ht="15.75">
      <c r="A5" s="1"/>
      <c r="B5" s="33"/>
      <c r="C5" s="1"/>
      <c r="D5" s="3"/>
      <c r="E5" s="3"/>
      <c r="F5" s="3"/>
      <c r="G5" s="3"/>
    </row>
    <row r="6" spans="1:7" ht="24.75" customHeight="1">
      <c r="A6" s="1"/>
      <c r="B6" s="33"/>
      <c r="C6" s="1"/>
      <c r="D6" s="1"/>
      <c r="E6" s="4"/>
      <c r="F6" s="159" t="s">
        <v>9</v>
      </c>
      <c r="G6" s="159"/>
    </row>
    <row r="7" spans="1:6" ht="15.75">
      <c r="A7" s="1"/>
      <c r="B7" s="33"/>
      <c r="C7" s="1"/>
      <c r="D7" s="1"/>
      <c r="E7" s="1"/>
      <c r="F7" s="6" t="s">
        <v>17</v>
      </c>
    </row>
    <row r="8" spans="1:7" ht="81.75" customHeight="1">
      <c r="A8" s="5" t="s">
        <v>137</v>
      </c>
      <c r="B8" s="5" t="s">
        <v>10</v>
      </c>
      <c r="C8" s="167" t="s">
        <v>4</v>
      </c>
      <c r="D8" s="153" t="s">
        <v>6</v>
      </c>
      <c r="E8" s="153" t="s">
        <v>5</v>
      </c>
      <c r="F8" s="153" t="s">
        <v>2</v>
      </c>
      <c r="G8" s="153" t="s">
        <v>3</v>
      </c>
    </row>
    <row r="9" spans="1:7" ht="90" thickBot="1">
      <c r="A9" s="5" t="s">
        <v>16</v>
      </c>
      <c r="B9" s="5" t="s">
        <v>11</v>
      </c>
      <c r="C9" s="168"/>
      <c r="D9" s="154"/>
      <c r="E9" s="154"/>
      <c r="F9" s="154"/>
      <c r="G9" s="154"/>
    </row>
    <row r="10" spans="1:7" ht="18.75" customHeight="1">
      <c r="A10" s="35">
        <v>47</v>
      </c>
      <c r="B10" s="170" t="s">
        <v>13</v>
      </c>
      <c r="C10" s="171"/>
      <c r="D10" s="36"/>
      <c r="E10" s="36"/>
      <c r="F10" s="36"/>
      <c r="G10" s="21"/>
    </row>
    <row r="11" spans="1:7" ht="24" customHeight="1">
      <c r="A11" s="64" t="s">
        <v>65</v>
      </c>
      <c r="B11" s="65" t="s">
        <v>66</v>
      </c>
      <c r="C11" s="59"/>
      <c r="D11" s="36"/>
      <c r="E11" s="36"/>
      <c r="F11" s="36"/>
      <c r="G11" s="21" t="s">
        <v>97</v>
      </c>
    </row>
    <row r="12" spans="1:7" ht="57.75" customHeight="1">
      <c r="A12" s="26"/>
      <c r="B12" s="172" t="s">
        <v>99</v>
      </c>
      <c r="C12" s="173"/>
      <c r="D12" s="36"/>
      <c r="E12" s="36"/>
      <c r="F12" s="36"/>
      <c r="G12" s="7" t="s">
        <v>88</v>
      </c>
    </row>
    <row r="13" spans="1:7" ht="73.5" customHeight="1">
      <c r="A13" s="26"/>
      <c r="B13" s="172" t="s">
        <v>98</v>
      </c>
      <c r="C13" s="173"/>
      <c r="D13" s="36"/>
      <c r="E13" s="36"/>
      <c r="F13" s="36"/>
      <c r="G13" s="7" t="s">
        <v>89</v>
      </c>
    </row>
    <row r="14" spans="1:7" ht="54" customHeight="1">
      <c r="A14" s="21" t="s">
        <v>90</v>
      </c>
      <c r="B14" s="160" t="s">
        <v>91</v>
      </c>
      <c r="C14" s="161"/>
      <c r="D14" s="36"/>
      <c r="E14" s="36"/>
      <c r="F14" s="36"/>
      <c r="G14" s="21" t="s">
        <v>96</v>
      </c>
    </row>
    <row r="15" spans="1:7" ht="54" customHeight="1">
      <c r="A15" s="26"/>
      <c r="B15" s="174" t="s">
        <v>134</v>
      </c>
      <c r="C15" s="175"/>
      <c r="D15" s="36"/>
      <c r="E15" s="36"/>
      <c r="F15" s="36"/>
      <c r="G15" s="7" t="s">
        <v>96</v>
      </c>
    </row>
    <row r="16" spans="1:7" ht="18.75" customHeight="1">
      <c r="A16" s="63" t="s">
        <v>92</v>
      </c>
      <c r="B16" s="176" t="s">
        <v>93</v>
      </c>
      <c r="C16" s="177"/>
      <c r="D16" s="36"/>
      <c r="E16" s="36"/>
      <c r="F16" s="36"/>
      <c r="G16" s="21" t="s">
        <v>95</v>
      </c>
    </row>
    <row r="17" spans="1:7" ht="36" customHeight="1">
      <c r="A17" s="26"/>
      <c r="B17" s="174" t="s">
        <v>94</v>
      </c>
      <c r="C17" s="175"/>
      <c r="D17" s="36"/>
      <c r="E17" s="36"/>
      <c r="F17" s="36"/>
      <c r="G17" s="7" t="s">
        <v>95</v>
      </c>
    </row>
    <row r="18" spans="1:7" ht="19.5" customHeight="1">
      <c r="A18" s="34">
        <v>150101</v>
      </c>
      <c r="B18" s="164" t="s">
        <v>15</v>
      </c>
      <c r="C18" s="165"/>
      <c r="D18" s="36"/>
      <c r="E18" s="36"/>
      <c r="F18" s="36"/>
      <c r="G18" s="21" t="s">
        <v>82</v>
      </c>
    </row>
    <row r="19" spans="1:7" s="60" customFormat="1" ht="39" customHeight="1">
      <c r="A19" s="34"/>
      <c r="B19" s="162" t="s">
        <v>85</v>
      </c>
      <c r="C19" s="163"/>
      <c r="D19" s="39"/>
      <c r="E19" s="36"/>
      <c r="F19" s="36"/>
      <c r="G19" s="7" t="s">
        <v>82</v>
      </c>
    </row>
    <row r="20" spans="1:7" s="60" customFormat="1" ht="24" customHeight="1">
      <c r="A20" s="34" t="s">
        <v>60</v>
      </c>
      <c r="B20" s="164" t="s">
        <v>61</v>
      </c>
      <c r="C20" s="169"/>
      <c r="D20" s="36"/>
      <c r="E20" s="36"/>
      <c r="F20" s="36"/>
      <c r="G20" s="21" t="s">
        <v>83</v>
      </c>
    </row>
    <row r="21" spans="1:7" s="60" customFormat="1" ht="44.25" customHeight="1">
      <c r="A21" s="34" t="s">
        <v>59</v>
      </c>
      <c r="B21" s="160" t="s">
        <v>125</v>
      </c>
      <c r="C21" s="161"/>
      <c r="D21" s="37"/>
      <c r="E21" s="38"/>
      <c r="F21" s="37"/>
      <c r="G21" s="21" t="s">
        <v>83</v>
      </c>
    </row>
    <row r="22" spans="1:7" s="60" customFormat="1" ht="50.25" customHeight="1">
      <c r="A22" s="21"/>
      <c r="B22" s="162" t="s">
        <v>86</v>
      </c>
      <c r="C22" s="163"/>
      <c r="D22" s="37"/>
      <c r="E22" s="38"/>
      <c r="F22" s="37"/>
      <c r="G22" s="7" t="s">
        <v>83</v>
      </c>
    </row>
    <row r="26" spans="1:7" ht="18.75">
      <c r="A26" s="166" t="s">
        <v>57</v>
      </c>
      <c r="B26" s="166"/>
      <c r="C26" s="166"/>
      <c r="D26" s="166"/>
      <c r="E26" s="166"/>
      <c r="F26" s="166"/>
      <c r="G26" s="166"/>
    </row>
  </sheetData>
  <sheetProtection/>
  <mergeCells count="22">
    <mergeCell ref="D8:D9"/>
    <mergeCell ref="E8:E9"/>
    <mergeCell ref="B19:C19"/>
    <mergeCell ref="B12:C12"/>
    <mergeCell ref="B15:C15"/>
    <mergeCell ref="B16:C16"/>
    <mergeCell ref="B17:C17"/>
    <mergeCell ref="B14:C14"/>
    <mergeCell ref="B10:C10"/>
    <mergeCell ref="B18:C18"/>
    <mergeCell ref="E1:G1"/>
    <mergeCell ref="A3:G3"/>
    <mergeCell ref="A4:G4"/>
    <mergeCell ref="F6:G6"/>
    <mergeCell ref="C8:C9"/>
    <mergeCell ref="B13:C13"/>
    <mergeCell ref="F8:F9"/>
    <mergeCell ref="G8:G9"/>
    <mergeCell ref="A26:G26"/>
    <mergeCell ref="B20:C20"/>
    <mergeCell ref="B21:C21"/>
    <mergeCell ref="B22:C22"/>
  </mergeCells>
  <printOptions/>
  <pageMargins left="0.7874015748031497" right="0.3937007874015748" top="0.3937007874015748" bottom="0.3937007874015748" header="0.3937007874015748" footer="0.3937007874015748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="70" zoomScaleNormal="70" zoomScalePageLayoutView="0" workbookViewId="0" topLeftCell="C10">
      <selection activeCell="O15" sqref="O15"/>
    </sheetView>
  </sheetViews>
  <sheetFormatPr defaultColWidth="9.00390625" defaultRowHeight="15.75"/>
  <cols>
    <col min="1" max="1" width="12.50390625" style="0" customWidth="1"/>
    <col min="2" max="2" width="56.375" style="0" customWidth="1"/>
    <col min="3" max="3" width="12.375" style="0" customWidth="1"/>
    <col min="4" max="4" width="6.125" style="0" customWidth="1"/>
    <col min="5" max="5" width="10.125" style="0" customWidth="1"/>
    <col min="6" max="6" width="10.875" style="0" customWidth="1"/>
    <col min="7" max="7" width="10.50390625" style="0" customWidth="1"/>
    <col min="8" max="8" width="6.625" style="0" customWidth="1"/>
    <col min="9" max="9" width="10.375" style="0" customWidth="1"/>
    <col min="10" max="10" width="11.125" style="0" customWidth="1"/>
    <col min="11" max="11" width="14.375" style="0" customWidth="1"/>
    <col min="12" max="12" width="17.875" style="0" customWidth="1"/>
    <col min="13" max="13" width="12.375" style="0" customWidth="1"/>
  </cols>
  <sheetData>
    <row r="1" spans="1:14" ht="63" customHeight="1">
      <c r="A1" s="1"/>
      <c r="B1" s="2" t="s">
        <v>7</v>
      </c>
      <c r="C1" s="1"/>
      <c r="D1" s="8"/>
      <c r="E1" s="8"/>
      <c r="F1" s="8"/>
      <c r="G1" s="8"/>
      <c r="J1" s="8"/>
      <c r="K1" s="157" t="s">
        <v>142</v>
      </c>
      <c r="L1" s="157"/>
      <c r="M1" s="157"/>
      <c r="N1" s="8"/>
    </row>
    <row r="2" spans="1:7" ht="18" customHeight="1">
      <c r="A2" s="1"/>
      <c r="B2" s="2"/>
      <c r="C2" s="1"/>
      <c r="D2" s="3"/>
      <c r="E2" s="3"/>
      <c r="F2" s="3"/>
      <c r="G2" s="3"/>
    </row>
    <row r="3" spans="1:13" ht="18.75" customHeight="1">
      <c r="A3" s="158" t="s">
        <v>81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7.25" customHeight="1">
      <c r="A4" s="158" t="s">
        <v>40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30" customHeight="1">
      <c r="A6" s="1"/>
      <c r="B6" s="2"/>
      <c r="C6" s="1"/>
      <c r="D6" s="1"/>
      <c r="E6" s="4"/>
      <c r="F6" s="4"/>
      <c r="G6" s="4"/>
      <c r="K6" s="159" t="s">
        <v>37</v>
      </c>
      <c r="L6" s="159"/>
      <c r="M6" s="159"/>
    </row>
    <row r="7" spans="1:12" ht="16.5" customHeight="1">
      <c r="A7" s="1"/>
      <c r="B7" s="2"/>
      <c r="C7" s="1"/>
      <c r="D7" s="1"/>
      <c r="E7" s="1"/>
      <c r="F7" s="6"/>
      <c r="L7" s="6" t="s">
        <v>17</v>
      </c>
    </row>
    <row r="8" spans="1:13" ht="19.5" customHeight="1">
      <c r="A8" s="167" t="s">
        <v>16</v>
      </c>
      <c r="B8" s="167" t="s">
        <v>11</v>
      </c>
      <c r="C8" s="147" t="s">
        <v>21</v>
      </c>
      <c r="D8" s="149"/>
      <c r="E8" s="148"/>
      <c r="F8" s="147" t="s">
        <v>22</v>
      </c>
      <c r="G8" s="149"/>
      <c r="H8" s="149"/>
      <c r="I8" s="149"/>
      <c r="J8" s="149"/>
      <c r="K8" s="149"/>
      <c r="L8" s="148"/>
      <c r="M8" s="167" t="s">
        <v>23</v>
      </c>
    </row>
    <row r="9" spans="1:13" ht="14.25" customHeight="1">
      <c r="A9" s="150"/>
      <c r="B9" s="150"/>
      <c r="C9" s="151" t="s">
        <v>24</v>
      </c>
      <c r="D9" s="147" t="s">
        <v>25</v>
      </c>
      <c r="E9" s="148"/>
      <c r="F9" s="151" t="s">
        <v>24</v>
      </c>
      <c r="G9" s="167" t="s">
        <v>28</v>
      </c>
      <c r="H9" s="147" t="s">
        <v>25</v>
      </c>
      <c r="I9" s="148"/>
      <c r="J9" s="167" t="s">
        <v>29</v>
      </c>
      <c r="K9" s="147" t="s">
        <v>25</v>
      </c>
      <c r="L9" s="148"/>
      <c r="M9" s="150"/>
    </row>
    <row r="10" spans="1:13" ht="15" customHeight="1">
      <c r="A10" s="150"/>
      <c r="B10" s="150"/>
      <c r="C10" s="152"/>
      <c r="D10" s="167" t="s">
        <v>26</v>
      </c>
      <c r="E10" s="167" t="s">
        <v>27</v>
      </c>
      <c r="F10" s="152"/>
      <c r="G10" s="150"/>
      <c r="H10" s="167" t="s">
        <v>26</v>
      </c>
      <c r="I10" s="167" t="s">
        <v>27</v>
      </c>
      <c r="J10" s="150"/>
      <c r="K10" s="167" t="s">
        <v>30</v>
      </c>
      <c r="L10" s="5" t="s">
        <v>25</v>
      </c>
      <c r="M10" s="150"/>
    </row>
    <row r="11" spans="1:13" ht="86.25" customHeight="1">
      <c r="A11" s="168"/>
      <c r="B11" s="168"/>
      <c r="C11" s="146"/>
      <c r="D11" s="168"/>
      <c r="E11" s="168"/>
      <c r="F11" s="146"/>
      <c r="G11" s="168"/>
      <c r="H11" s="168"/>
      <c r="I11" s="168"/>
      <c r="J11" s="168"/>
      <c r="K11" s="168"/>
      <c r="L11" s="5" t="s">
        <v>31</v>
      </c>
      <c r="M11" s="168"/>
    </row>
    <row r="12" spans="1:13" s="9" customFormat="1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 t="s">
        <v>20</v>
      </c>
    </row>
    <row r="13" spans="1:13" s="9" customFormat="1" ht="12.75">
      <c r="A13" s="129" t="s">
        <v>128</v>
      </c>
      <c r="B13" s="130" t="s">
        <v>135</v>
      </c>
      <c r="C13" s="135" t="s">
        <v>120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5" t="s">
        <v>120</v>
      </c>
    </row>
    <row r="14" spans="1:13" s="9" customFormat="1" ht="12.75">
      <c r="A14" s="87">
        <v>90000</v>
      </c>
      <c r="B14" s="73" t="s">
        <v>113</v>
      </c>
      <c r="C14" s="135" t="s">
        <v>120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5" t="s">
        <v>120</v>
      </c>
    </row>
    <row r="15" spans="1:13" s="9" customFormat="1" ht="16.5" customHeight="1" thickBot="1">
      <c r="A15" s="81">
        <v>91103</v>
      </c>
      <c r="B15" s="82" t="s">
        <v>114</v>
      </c>
      <c r="C15" s="110" t="s">
        <v>120</v>
      </c>
      <c r="D15" s="127"/>
      <c r="E15" s="128"/>
      <c r="F15" s="110"/>
      <c r="G15" s="124"/>
      <c r="H15" s="124"/>
      <c r="I15" s="124"/>
      <c r="J15" s="110"/>
      <c r="K15" s="110"/>
      <c r="L15" s="124"/>
      <c r="M15" s="110" t="s">
        <v>120</v>
      </c>
    </row>
    <row r="16" spans="1:13" s="9" customFormat="1" ht="12.75">
      <c r="A16" s="132" t="s">
        <v>131</v>
      </c>
      <c r="B16" s="133" t="s">
        <v>132</v>
      </c>
      <c r="C16" s="134" t="s">
        <v>117</v>
      </c>
      <c r="D16" s="134"/>
      <c r="E16" s="134"/>
      <c r="F16" s="136"/>
      <c r="G16" s="136"/>
      <c r="H16" s="136"/>
      <c r="I16" s="136"/>
      <c r="J16" s="136"/>
      <c r="K16" s="136"/>
      <c r="L16" s="136"/>
      <c r="M16" s="134" t="s">
        <v>117</v>
      </c>
    </row>
    <row r="17" spans="1:13" s="9" customFormat="1" ht="12.75">
      <c r="A17" s="87">
        <v>100000</v>
      </c>
      <c r="B17" s="117" t="s">
        <v>112</v>
      </c>
      <c r="C17" s="83" t="s">
        <v>117</v>
      </c>
      <c r="D17" s="118">
        <v>0</v>
      </c>
      <c r="E17" s="118">
        <v>0</v>
      </c>
      <c r="F17" s="99"/>
      <c r="G17" s="119"/>
      <c r="H17" s="76"/>
      <c r="I17" s="76"/>
      <c r="J17" s="99"/>
      <c r="K17" s="99"/>
      <c r="L17" s="76">
        <v>0</v>
      </c>
      <c r="M17" s="83" t="s">
        <v>117</v>
      </c>
    </row>
    <row r="18" spans="1:13" s="9" customFormat="1" ht="25.5" customHeight="1">
      <c r="A18" s="81">
        <v>100302</v>
      </c>
      <c r="B18" s="84" t="s">
        <v>133</v>
      </c>
      <c r="C18" s="110" t="s">
        <v>117</v>
      </c>
      <c r="D18" s="111"/>
      <c r="E18" s="112"/>
      <c r="F18" s="113"/>
      <c r="G18" s="113"/>
      <c r="H18" s="113"/>
      <c r="I18" s="113"/>
      <c r="J18" s="113"/>
      <c r="K18" s="113"/>
      <c r="L18" s="113"/>
      <c r="M18" s="110" t="s">
        <v>117</v>
      </c>
    </row>
    <row r="19" spans="1:13" s="9" customFormat="1" ht="13.5" customHeight="1">
      <c r="A19" s="99" t="s">
        <v>84</v>
      </c>
      <c r="B19" s="88" t="s">
        <v>13</v>
      </c>
      <c r="C19" s="98"/>
      <c r="D19" s="98"/>
      <c r="E19" s="98"/>
      <c r="F19" s="99"/>
      <c r="G19" s="99"/>
      <c r="H19" s="99"/>
      <c r="I19" s="99"/>
      <c r="J19" s="99"/>
      <c r="K19" s="99"/>
      <c r="L19" s="97"/>
      <c r="M19" s="99"/>
    </row>
    <row r="20" spans="1:13" s="9" customFormat="1" ht="15" customHeight="1">
      <c r="A20" s="99" t="s">
        <v>62</v>
      </c>
      <c r="B20" s="137" t="s">
        <v>119</v>
      </c>
      <c r="C20" s="98"/>
      <c r="D20" s="98"/>
      <c r="E20" s="98"/>
      <c r="F20" s="99" t="s">
        <v>97</v>
      </c>
      <c r="G20" s="99"/>
      <c r="H20" s="99"/>
      <c r="I20" s="99"/>
      <c r="J20" s="99" t="s">
        <v>97</v>
      </c>
      <c r="K20" s="99" t="s">
        <v>97</v>
      </c>
      <c r="L20" s="99"/>
      <c r="M20" s="99" t="s">
        <v>97</v>
      </c>
    </row>
    <row r="21" spans="1:13" s="9" customFormat="1" ht="15" customHeight="1">
      <c r="A21" s="94" t="s">
        <v>65</v>
      </c>
      <c r="B21" s="95" t="s">
        <v>66</v>
      </c>
      <c r="C21" s="138"/>
      <c r="D21" s="98"/>
      <c r="E21" s="98"/>
      <c r="F21" s="99" t="s">
        <v>97</v>
      </c>
      <c r="G21" s="99"/>
      <c r="H21" s="99"/>
      <c r="I21" s="99"/>
      <c r="J21" s="99" t="s">
        <v>97</v>
      </c>
      <c r="K21" s="99" t="s">
        <v>97</v>
      </c>
      <c r="L21" s="99"/>
      <c r="M21" s="99" t="s">
        <v>97</v>
      </c>
    </row>
    <row r="22" spans="1:13" s="9" customFormat="1" ht="27" customHeight="1">
      <c r="A22" s="99"/>
      <c r="B22" s="139" t="s">
        <v>129</v>
      </c>
      <c r="C22" s="62"/>
      <c r="D22" s="98"/>
      <c r="E22" s="98"/>
      <c r="F22" s="100" t="s">
        <v>88</v>
      </c>
      <c r="G22" s="100"/>
      <c r="H22" s="100"/>
      <c r="I22" s="100"/>
      <c r="J22" s="100" t="s">
        <v>88</v>
      </c>
      <c r="K22" s="100" t="s">
        <v>88</v>
      </c>
      <c r="L22" s="98"/>
      <c r="M22" s="100" t="s">
        <v>88</v>
      </c>
    </row>
    <row r="23" spans="1:13" s="9" customFormat="1" ht="39.75" customHeight="1">
      <c r="A23" s="97"/>
      <c r="B23" s="139" t="s">
        <v>139</v>
      </c>
      <c r="C23" s="98"/>
      <c r="D23" s="98"/>
      <c r="E23" s="98"/>
      <c r="F23" s="100" t="s">
        <v>89</v>
      </c>
      <c r="G23" s="100"/>
      <c r="H23" s="100"/>
      <c r="I23" s="100"/>
      <c r="J23" s="100" t="s">
        <v>89</v>
      </c>
      <c r="K23" s="100" t="s">
        <v>89</v>
      </c>
      <c r="L23" s="98"/>
      <c r="M23" s="100" t="s">
        <v>89</v>
      </c>
    </row>
    <row r="24" spans="1:13" s="9" customFormat="1" ht="25.5" customHeight="1">
      <c r="A24" s="99" t="s">
        <v>90</v>
      </c>
      <c r="B24" s="88" t="s">
        <v>91</v>
      </c>
      <c r="C24" s="98"/>
      <c r="D24" s="98"/>
      <c r="E24" s="98"/>
      <c r="F24" s="99" t="s">
        <v>96</v>
      </c>
      <c r="G24" s="99"/>
      <c r="H24" s="99"/>
      <c r="I24" s="99"/>
      <c r="J24" s="99" t="s">
        <v>96</v>
      </c>
      <c r="K24" s="99" t="s">
        <v>96</v>
      </c>
      <c r="L24" s="97"/>
      <c r="M24" s="99" t="s">
        <v>96</v>
      </c>
    </row>
    <row r="25" spans="1:13" s="9" customFormat="1" ht="27" customHeight="1">
      <c r="A25" s="97"/>
      <c r="B25" s="90" t="s">
        <v>134</v>
      </c>
      <c r="C25" s="98"/>
      <c r="D25" s="98"/>
      <c r="E25" s="98"/>
      <c r="F25" s="100" t="s">
        <v>96</v>
      </c>
      <c r="G25" s="99"/>
      <c r="H25" s="99"/>
      <c r="I25" s="99"/>
      <c r="J25" s="100" t="s">
        <v>96</v>
      </c>
      <c r="K25" s="100" t="s">
        <v>96</v>
      </c>
      <c r="L25" s="97"/>
      <c r="M25" s="100" t="s">
        <v>96</v>
      </c>
    </row>
    <row r="26" spans="1:13" s="9" customFormat="1" ht="15" customHeight="1">
      <c r="A26" s="99" t="s">
        <v>126</v>
      </c>
      <c r="B26" s="88" t="s">
        <v>127</v>
      </c>
      <c r="C26" s="98"/>
      <c r="D26" s="98"/>
      <c r="E26" s="98"/>
      <c r="F26" s="99" t="s">
        <v>95</v>
      </c>
      <c r="G26" s="99"/>
      <c r="H26" s="99"/>
      <c r="I26" s="99"/>
      <c r="J26" s="99" t="s">
        <v>95</v>
      </c>
      <c r="K26" s="99" t="s">
        <v>95</v>
      </c>
      <c r="L26" s="97"/>
      <c r="M26" s="99" t="s">
        <v>95</v>
      </c>
    </row>
    <row r="27" spans="1:13" s="9" customFormat="1" ht="12.75" customHeight="1">
      <c r="A27" s="145" t="s">
        <v>92</v>
      </c>
      <c r="B27" s="144" t="s">
        <v>93</v>
      </c>
      <c r="C27" s="91"/>
      <c r="D27" s="98"/>
      <c r="E27" s="98"/>
      <c r="F27" s="99" t="s">
        <v>95</v>
      </c>
      <c r="G27" s="99"/>
      <c r="H27" s="99"/>
      <c r="I27" s="99"/>
      <c r="J27" s="99" t="s">
        <v>95</v>
      </c>
      <c r="K27" s="99" t="s">
        <v>95</v>
      </c>
      <c r="L27" s="97"/>
      <c r="M27" s="99" t="s">
        <v>95</v>
      </c>
    </row>
    <row r="28" spans="1:13" s="9" customFormat="1" ht="28.5" customHeight="1">
      <c r="A28" s="97"/>
      <c r="B28" s="90" t="s">
        <v>94</v>
      </c>
      <c r="C28" s="98"/>
      <c r="D28" s="98"/>
      <c r="E28" s="98"/>
      <c r="F28" s="100" t="s">
        <v>95</v>
      </c>
      <c r="G28" s="99"/>
      <c r="H28" s="99"/>
      <c r="I28" s="99"/>
      <c r="J28" s="100" t="s">
        <v>95</v>
      </c>
      <c r="K28" s="100" t="s">
        <v>95</v>
      </c>
      <c r="L28" s="97"/>
      <c r="M28" s="100" t="s">
        <v>95</v>
      </c>
    </row>
    <row r="29" spans="1:13" s="9" customFormat="1" ht="12" customHeight="1">
      <c r="A29" s="99" t="s">
        <v>35</v>
      </c>
      <c r="B29" s="88" t="s">
        <v>0</v>
      </c>
      <c r="C29" s="98"/>
      <c r="D29" s="98"/>
      <c r="E29" s="98"/>
      <c r="F29" s="99" t="s">
        <v>82</v>
      </c>
      <c r="G29" s="99"/>
      <c r="H29" s="99"/>
      <c r="I29" s="99"/>
      <c r="J29" s="99" t="s">
        <v>82</v>
      </c>
      <c r="K29" s="99" t="s">
        <v>82</v>
      </c>
      <c r="L29" s="99"/>
      <c r="M29" s="99" t="s">
        <v>82</v>
      </c>
    </row>
    <row r="30" spans="1:13" s="9" customFormat="1" ht="12" customHeight="1">
      <c r="A30" s="97" t="s">
        <v>36</v>
      </c>
      <c r="B30" s="88" t="s">
        <v>15</v>
      </c>
      <c r="C30" s="98"/>
      <c r="D30" s="98"/>
      <c r="E30" s="98"/>
      <c r="F30" s="99" t="s">
        <v>82</v>
      </c>
      <c r="G30" s="99"/>
      <c r="H30" s="99"/>
      <c r="I30" s="99"/>
      <c r="J30" s="99" t="s">
        <v>82</v>
      </c>
      <c r="K30" s="99" t="s">
        <v>82</v>
      </c>
      <c r="L30" s="99"/>
      <c r="M30" s="99" t="s">
        <v>82</v>
      </c>
    </row>
    <row r="31" spans="1:13" s="9" customFormat="1" ht="13.5" customHeight="1">
      <c r="A31" s="140"/>
      <c r="B31" s="141" t="s">
        <v>130</v>
      </c>
      <c r="C31" s="98"/>
      <c r="D31" s="98"/>
      <c r="E31" s="98"/>
      <c r="F31" s="100" t="s">
        <v>82</v>
      </c>
      <c r="G31" s="100"/>
      <c r="H31" s="100"/>
      <c r="I31" s="100"/>
      <c r="J31" s="100" t="s">
        <v>82</v>
      </c>
      <c r="K31" s="100" t="s">
        <v>82</v>
      </c>
      <c r="L31" s="100"/>
      <c r="M31" s="100" t="s">
        <v>82</v>
      </c>
    </row>
    <row r="32" spans="1:13" s="9" customFormat="1" ht="15.75" customHeight="1">
      <c r="A32" s="103" t="s">
        <v>60</v>
      </c>
      <c r="B32" s="104" t="s">
        <v>61</v>
      </c>
      <c r="C32" s="98"/>
      <c r="D32" s="98"/>
      <c r="E32" s="98"/>
      <c r="F32" s="99" t="s">
        <v>83</v>
      </c>
      <c r="G32" s="99"/>
      <c r="H32" s="99"/>
      <c r="I32" s="99"/>
      <c r="J32" s="99" t="s">
        <v>83</v>
      </c>
      <c r="K32" s="99" t="s">
        <v>83</v>
      </c>
      <c r="L32" s="99"/>
      <c r="M32" s="99" t="s">
        <v>83</v>
      </c>
    </row>
    <row r="33" spans="1:13" s="9" customFormat="1" ht="14.25" customHeight="1">
      <c r="A33" s="103" t="s">
        <v>59</v>
      </c>
      <c r="B33" s="105" t="s">
        <v>125</v>
      </c>
      <c r="C33" s="106"/>
      <c r="D33" s="98"/>
      <c r="E33" s="98"/>
      <c r="F33" s="99" t="s">
        <v>83</v>
      </c>
      <c r="G33" s="99"/>
      <c r="H33" s="99"/>
      <c r="I33" s="99"/>
      <c r="J33" s="99" t="s">
        <v>83</v>
      </c>
      <c r="K33" s="99" t="s">
        <v>83</v>
      </c>
      <c r="L33" s="99"/>
      <c r="M33" s="99" t="s">
        <v>83</v>
      </c>
    </row>
    <row r="34" spans="1:13" s="9" customFormat="1" ht="12" customHeight="1">
      <c r="A34" s="99"/>
      <c r="B34" s="90" t="s">
        <v>130</v>
      </c>
      <c r="C34" s="142"/>
      <c r="D34" s="98"/>
      <c r="E34" s="98"/>
      <c r="F34" s="100" t="s">
        <v>83</v>
      </c>
      <c r="G34" s="100"/>
      <c r="H34" s="100"/>
      <c r="I34" s="100"/>
      <c r="J34" s="100" t="s">
        <v>83</v>
      </c>
      <c r="K34" s="100" t="s">
        <v>83</v>
      </c>
      <c r="L34" s="100"/>
      <c r="M34" s="100" t="s">
        <v>83</v>
      </c>
    </row>
    <row r="35" spans="1:13" s="9" customFormat="1" ht="13.5" customHeight="1">
      <c r="A35" s="99"/>
      <c r="B35" s="88" t="s">
        <v>107</v>
      </c>
      <c r="C35" s="143">
        <f>SUM(C32+C29+C26+C20+C17+C14)</f>
        <v>0</v>
      </c>
      <c r="D35" s="98"/>
      <c r="E35" s="98"/>
      <c r="F35" s="143">
        <f>SUM(F32+F29+F26+F20+F17+F14+F24)</f>
        <v>0</v>
      </c>
      <c r="G35" s="100"/>
      <c r="H35" s="100"/>
      <c r="I35" s="100"/>
      <c r="J35" s="143">
        <f>SUM(J32+J29+J26+J20+J17+J14+J24)</f>
        <v>0</v>
      </c>
      <c r="K35" s="143">
        <f>SUM(K32+K29+K26+K20+K17+K14+K24)</f>
        <v>0</v>
      </c>
      <c r="L35" s="100"/>
      <c r="M35" s="143">
        <f>SUM(M32+M29+M26+M20+M17+M14+M24)</f>
        <v>0</v>
      </c>
    </row>
    <row r="36" ht="13.5" customHeight="1"/>
    <row r="37" spans="1:12" ht="18.75">
      <c r="A37" s="178" t="s">
        <v>136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</row>
  </sheetData>
  <sheetProtection/>
  <mergeCells count="22">
    <mergeCell ref="A37:L37"/>
    <mergeCell ref="D9:E9"/>
    <mergeCell ref="F9:F11"/>
    <mergeCell ref="G9:G11"/>
    <mergeCell ref="H9:I9"/>
    <mergeCell ref="B8:B11"/>
    <mergeCell ref="K1:M1"/>
    <mergeCell ref="J9:J11"/>
    <mergeCell ref="A3:M3"/>
    <mergeCell ref="A4:M4"/>
    <mergeCell ref="K6:M6"/>
    <mergeCell ref="M8:M11"/>
    <mergeCell ref="D10:D11"/>
    <mergeCell ref="H10:H11"/>
    <mergeCell ref="C9:C11"/>
    <mergeCell ref="E10:E11"/>
    <mergeCell ref="K9:L9"/>
    <mergeCell ref="I10:I11"/>
    <mergeCell ref="C8:E8"/>
    <mergeCell ref="A8:A11"/>
    <mergeCell ref="F8:L8"/>
    <mergeCell ref="K10:K11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80" zoomScaleNormal="80" zoomScalePageLayoutView="0" workbookViewId="0" topLeftCell="A1">
      <selection activeCell="B17" sqref="B17"/>
    </sheetView>
  </sheetViews>
  <sheetFormatPr defaultColWidth="9.00390625" defaultRowHeight="15.75"/>
  <cols>
    <col min="1" max="1" width="11.125" style="0" customWidth="1"/>
    <col min="2" max="2" width="33.00390625" style="0" customWidth="1"/>
    <col min="3" max="3" width="6.75390625" style="0" customWidth="1"/>
    <col min="4" max="4" width="6.625" style="0" customWidth="1"/>
    <col min="5" max="5" width="10.75390625" style="0" customWidth="1"/>
    <col min="6" max="6" width="15.50390625" style="0" customWidth="1"/>
    <col min="7" max="7" width="9.75390625" style="0" customWidth="1"/>
    <col min="8" max="8" width="6.00390625" style="0" customWidth="1"/>
    <col min="9" max="9" width="9.75390625" style="0" customWidth="1"/>
    <col min="10" max="10" width="15.875" style="0" customWidth="1"/>
    <col min="11" max="11" width="16.00390625" style="0" customWidth="1"/>
    <col min="12" max="12" width="24.75390625" style="0" customWidth="1"/>
    <col min="13" max="13" width="16.375" style="0" customWidth="1"/>
  </cols>
  <sheetData>
    <row r="1" spans="1:14" ht="59.25" customHeight="1">
      <c r="A1" s="1"/>
      <c r="B1" s="2" t="s">
        <v>7</v>
      </c>
      <c r="C1" s="1"/>
      <c r="D1" s="8"/>
      <c r="E1" s="8"/>
      <c r="F1" s="8"/>
      <c r="G1" s="8"/>
      <c r="J1" s="8"/>
      <c r="K1" s="157" t="s">
        <v>55</v>
      </c>
      <c r="L1" s="157"/>
      <c r="M1" s="157"/>
      <c r="N1" s="8"/>
    </row>
    <row r="2" spans="1:7" ht="31.5" customHeight="1">
      <c r="A2" s="1"/>
      <c r="B2" s="2"/>
      <c r="C2" s="1"/>
      <c r="D2" s="3"/>
      <c r="E2" s="3"/>
      <c r="F2" s="3"/>
      <c r="G2" s="3"/>
    </row>
    <row r="3" spans="1:13" ht="24" customHeight="1">
      <c r="A3" s="158" t="s">
        <v>18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27.75" customHeight="1">
      <c r="A4" s="158" t="s">
        <v>52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37.5" customHeight="1">
      <c r="A5" s="1"/>
      <c r="B5" s="2"/>
      <c r="C5" s="1"/>
      <c r="D5" s="1"/>
      <c r="E5" s="4"/>
      <c r="F5" s="4"/>
      <c r="G5" s="4"/>
      <c r="K5" s="159" t="s">
        <v>54</v>
      </c>
      <c r="L5" s="159"/>
      <c r="M5" s="159"/>
    </row>
    <row r="6" spans="1:12" ht="14.25" customHeight="1">
      <c r="A6" s="1"/>
      <c r="B6" s="2"/>
      <c r="C6" s="1"/>
      <c r="D6" s="1"/>
      <c r="E6" s="1"/>
      <c r="F6" s="6"/>
      <c r="L6" s="6" t="s">
        <v>17</v>
      </c>
    </row>
    <row r="7" spans="1:13" ht="15.75" customHeight="1">
      <c r="A7" s="167" t="s">
        <v>16</v>
      </c>
      <c r="B7" s="167" t="s">
        <v>11</v>
      </c>
      <c r="C7" s="147" t="s">
        <v>21</v>
      </c>
      <c r="D7" s="149"/>
      <c r="E7" s="148"/>
      <c r="F7" s="147" t="s">
        <v>22</v>
      </c>
      <c r="G7" s="149"/>
      <c r="H7" s="149"/>
      <c r="I7" s="149"/>
      <c r="J7" s="149"/>
      <c r="K7" s="149"/>
      <c r="L7" s="148"/>
      <c r="M7" s="167" t="s">
        <v>23</v>
      </c>
    </row>
    <row r="8" spans="1:13" ht="13.5" customHeight="1">
      <c r="A8" s="150"/>
      <c r="B8" s="150"/>
      <c r="C8" s="151" t="s">
        <v>24</v>
      </c>
      <c r="D8" s="147" t="s">
        <v>25</v>
      </c>
      <c r="E8" s="148"/>
      <c r="F8" s="151" t="s">
        <v>24</v>
      </c>
      <c r="G8" s="167" t="s">
        <v>28</v>
      </c>
      <c r="H8" s="147" t="s">
        <v>25</v>
      </c>
      <c r="I8" s="148"/>
      <c r="J8" s="167" t="s">
        <v>29</v>
      </c>
      <c r="K8" s="147" t="s">
        <v>25</v>
      </c>
      <c r="L8" s="148"/>
      <c r="M8" s="150"/>
    </row>
    <row r="9" spans="1:13" ht="15" customHeight="1">
      <c r="A9" s="150"/>
      <c r="B9" s="150"/>
      <c r="C9" s="152"/>
      <c r="D9" s="167" t="s">
        <v>26</v>
      </c>
      <c r="E9" s="167" t="s">
        <v>27</v>
      </c>
      <c r="F9" s="152"/>
      <c r="G9" s="150"/>
      <c r="H9" s="167" t="s">
        <v>26</v>
      </c>
      <c r="I9" s="167" t="s">
        <v>27</v>
      </c>
      <c r="J9" s="150"/>
      <c r="K9" s="167" t="s">
        <v>30</v>
      </c>
      <c r="L9" s="5" t="s">
        <v>25</v>
      </c>
      <c r="M9" s="150"/>
    </row>
    <row r="10" spans="1:13" ht="54.75" customHeight="1">
      <c r="A10" s="168"/>
      <c r="B10" s="168"/>
      <c r="C10" s="146"/>
      <c r="D10" s="168"/>
      <c r="E10" s="168"/>
      <c r="F10" s="146"/>
      <c r="G10" s="168"/>
      <c r="H10" s="168"/>
      <c r="I10" s="168"/>
      <c r="J10" s="168"/>
      <c r="K10" s="168"/>
      <c r="L10" s="5" t="s">
        <v>31</v>
      </c>
      <c r="M10" s="168"/>
    </row>
    <row r="11" spans="1:13" s="9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 t="s">
        <v>20</v>
      </c>
    </row>
    <row r="12" spans="1:13" ht="24" customHeight="1">
      <c r="A12" s="26" t="s">
        <v>32</v>
      </c>
      <c r="B12" s="27" t="s">
        <v>1</v>
      </c>
      <c r="C12" s="28"/>
      <c r="D12" s="28"/>
      <c r="E12" s="28"/>
      <c r="F12" s="21" t="s">
        <v>51</v>
      </c>
      <c r="G12" s="21"/>
      <c r="H12" s="21"/>
      <c r="I12" s="21"/>
      <c r="J12" s="21" t="s">
        <v>51</v>
      </c>
      <c r="K12" s="21" t="s">
        <v>51</v>
      </c>
      <c r="L12" s="21" t="s">
        <v>51</v>
      </c>
      <c r="M12" s="21" t="s">
        <v>51</v>
      </c>
    </row>
    <row r="13" spans="1:13" ht="24" customHeight="1">
      <c r="A13" s="7" t="s">
        <v>44</v>
      </c>
      <c r="B13" s="24" t="s">
        <v>45</v>
      </c>
      <c r="C13" s="25"/>
      <c r="D13" s="28"/>
      <c r="E13" s="28"/>
      <c r="F13" s="22" t="s">
        <v>46</v>
      </c>
      <c r="G13" s="21"/>
      <c r="H13" s="21"/>
      <c r="I13" s="21"/>
      <c r="J13" s="22" t="s">
        <v>46</v>
      </c>
      <c r="K13" s="22" t="s">
        <v>46</v>
      </c>
      <c r="L13" s="22" t="s">
        <v>46</v>
      </c>
      <c r="M13" s="22" t="s">
        <v>46</v>
      </c>
    </row>
    <row r="14" spans="1:13" ht="75" customHeight="1">
      <c r="A14" s="7" t="s">
        <v>8</v>
      </c>
      <c r="B14" s="29" t="s">
        <v>14</v>
      </c>
      <c r="C14" s="12"/>
      <c r="D14" s="28"/>
      <c r="E14" s="28"/>
      <c r="F14" s="7" t="s">
        <v>53</v>
      </c>
      <c r="G14" s="7"/>
      <c r="H14" s="7"/>
      <c r="I14" s="7"/>
      <c r="J14" s="7" t="s">
        <v>53</v>
      </c>
      <c r="K14" s="7" t="s">
        <v>53</v>
      </c>
      <c r="L14" s="7" t="s">
        <v>53</v>
      </c>
      <c r="M14" s="7" t="s">
        <v>53</v>
      </c>
    </row>
    <row r="15" spans="1:13" ht="23.25" customHeight="1">
      <c r="A15" s="20" t="s">
        <v>49</v>
      </c>
      <c r="B15" s="180" t="s">
        <v>48</v>
      </c>
      <c r="C15" s="181"/>
      <c r="D15" s="28"/>
      <c r="E15" s="28"/>
      <c r="F15" s="21" t="s">
        <v>47</v>
      </c>
      <c r="G15" s="7"/>
      <c r="H15" s="7"/>
      <c r="I15" s="7"/>
      <c r="J15" s="21" t="s">
        <v>47</v>
      </c>
      <c r="K15" s="21" t="s">
        <v>47</v>
      </c>
      <c r="L15" s="21" t="s">
        <v>47</v>
      </c>
      <c r="M15" s="21" t="s">
        <v>47</v>
      </c>
    </row>
    <row r="16" spans="1:13" ht="36.75" customHeight="1">
      <c r="A16" s="30">
        <v>130107</v>
      </c>
      <c r="B16" s="19" t="s">
        <v>56</v>
      </c>
      <c r="C16" s="32"/>
      <c r="D16" s="28"/>
      <c r="E16" s="28"/>
      <c r="F16" s="7" t="s">
        <v>47</v>
      </c>
      <c r="G16" s="7"/>
      <c r="H16" s="7"/>
      <c r="I16" s="7"/>
      <c r="J16" s="7" t="s">
        <v>47</v>
      </c>
      <c r="K16" s="7" t="s">
        <v>47</v>
      </c>
      <c r="L16" s="7" t="s">
        <v>47</v>
      </c>
      <c r="M16" s="7" t="s">
        <v>47</v>
      </c>
    </row>
    <row r="17" spans="1:13" ht="26.25" customHeight="1">
      <c r="A17" s="20" t="s">
        <v>35</v>
      </c>
      <c r="B17" s="18" t="s">
        <v>0</v>
      </c>
      <c r="C17" s="15"/>
      <c r="D17" s="15"/>
      <c r="E17" s="15"/>
      <c r="F17" s="31" t="s">
        <v>50</v>
      </c>
      <c r="G17" s="31"/>
      <c r="H17" s="31"/>
      <c r="I17" s="31"/>
      <c r="J17" s="31" t="s">
        <v>50</v>
      </c>
      <c r="K17" s="31" t="s">
        <v>50</v>
      </c>
      <c r="L17" s="31" t="s">
        <v>50</v>
      </c>
      <c r="M17" s="31" t="s">
        <v>50</v>
      </c>
    </row>
    <row r="18" spans="1:13" ht="20.25" customHeight="1">
      <c r="A18" s="28" t="s">
        <v>36</v>
      </c>
      <c r="B18" s="23" t="s">
        <v>15</v>
      </c>
      <c r="C18" s="28"/>
      <c r="D18" s="28"/>
      <c r="E18" s="28"/>
      <c r="F18" s="7" t="s">
        <v>50</v>
      </c>
      <c r="G18" s="7"/>
      <c r="H18" s="7"/>
      <c r="I18" s="7"/>
      <c r="J18" s="7" t="s">
        <v>50</v>
      </c>
      <c r="K18" s="7" t="s">
        <v>50</v>
      </c>
      <c r="L18" s="7" t="s">
        <v>50</v>
      </c>
      <c r="M18" s="7" t="s">
        <v>50</v>
      </c>
    </row>
    <row r="19" spans="1:13" ht="20.25" customHeight="1">
      <c r="A19" s="15"/>
      <c r="B19" s="19"/>
      <c r="C19" s="15"/>
      <c r="D19" s="15"/>
      <c r="E19" s="15"/>
      <c r="F19" s="17"/>
      <c r="G19" s="13"/>
      <c r="H19" s="13"/>
      <c r="I19" s="13"/>
      <c r="J19" s="17"/>
      <c r="K19" s="17"/>
      <c r="L19" s="15"/>
      <c r="M19" s="17"/>
    </row>
    <row r="20" ht="26.25" customHeight="1"/>
    <row r="21" spans="1:12" ht="18.75">
      <c r="A21" s="179" t="s">
        <v>41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</row>
  </sheetData>
  <sheetProtection/>
  <mergeCells count="23">
    <mergeCell ref="M7:M10"/>
    <mergeCell ref="E9:E10"/>
    <mergeCell ref="A21:L21"/>
    <mergeCell ref="D9:D10"/>
    <mergeCell ref="B15:C15"/>
    <mergeCell ref="K9:K10"/>
    <mergeCell ref="C8:C10"/>
    <mergeCell ref="B7:B10"/>
    <mergeCell ref="H9:H10"/>
    <mergeCell ref="A7:A10"/>
    <mergeCell ref="D8:E8"/>
    <mergeCell ref="I9:I10"/>
    <mergeCell ref="C7:E7"/>
    <mergeCell ref="K1:M1"/>
    <mergeCell ref="A3:M3"/>
    <mergeCell ref="A4:M4"/>
    <mergeCell ref="K5:M5"/>
    <mergeCell ref="F7:L7"/>
    <mergeCell ref="F8:F10"/>
    <mergeCell ref="G8:G10"/>
    <mergeCell ref="H8:I8"/>
    <mergeCell ref="K8:L8"/>
    <mergeCell ref="J8:J10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K26" sqref="K26:L26"/>
    </sheetView>
  </sheetViews>
  <sheetFormatPr defaultColWidth="9.00390625" defaultRowHeight="15.75"/>
  <cols>
    <col min="2" max="2" width="52.75390625" style="0" customWidth="1"/>
    <col min="3" max="3" width="6.25390625" style="0" customWidth="1"/>
    <col min="4" max="4" width="5.25390625" style="0" customWidth="1"/>
    <col min="6" max="6" width="10.875" style="0" customWidth="1"/>
    <col min="7" max="7" width="9.75390625" style="0" customWidth="1"/>
    <col min="8" max="8" width="6.00390625" style="0" customWidth="1"/>
    <col min="10" max="10" width="10.75390625" style="0" customWidth="1"/>
    <col min="11" max="11" width="10.625" style="0" customWidth="1"/>
    <col min="12" max="12" width="23.50390625" style="0" customWidth="1"/>
    <col min="13" max="13" width="11.125" style="0" customWidth="1"/>
  </cols>
  <sheetData>
    <row r="1" spans="1:13" ht="51" customHeight="1">
      <c r="A1" s="1"/>
      <c r="B1" s="2" t="s">
        <v>7</v>
      </c>
      <c r="C1" s="1"/>
      <c r="D1" s="8"/>
      <c r="E1" s="8"/>
      <c r="F1" s="8"/>
      <c r="G1" s="8"/>
      <c r="J1" s="183" t="s">
        <v>42</v>
      </c>
      <c r="K1" s="183"/>
      <c r="L1" s="183"/>
      <c r="M1" s="183"/>
    </row>
    <row r="2" spans="1:7" ht="9" customHeight="1">
      <c r="A2" s="1"/>
      <c r="B2" s="2"/>
      <c r="C2" s="1"/>
      <c r="D2" s="3"/>
      <c r="E2" s="3"/>
      <c r="F2" s="3"/>
      <c r="G2" s="3"/>
    </row>
    <row r="3" spans="1:13" ht="17.25" customHeight="1">
      <c r="A3" s="184" t="s">
        <v>18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4.25" customHeight="1">
      <c r="A4" s="184" t="s">
        <v>19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27" customHeight="1">
      <c r="A5" s="1"/>
      <c r="B5" s="2"/>
      <c r="C5" s="1"/>
      <c r="D5" s="1"/>
      <c r="E5" s="4"/>
      <c r="F5" s="4"/>
      <c r="G5" s="4"/>
      <c r="K5" s="159" t="s">
        <v>37</v>
      </c>
      <c r="L5" s="159"/>
      <c r="M5" s="159"/>
    </row>
    <row r="6" spans="1:12" ht="14.25" customHeight="1">
      <c r="A6" s="1"/>
      <c r="B6" s="2"/>
      <c r="C6" s="1"/>
      <c r="D6" s="1"/>
      <c r="E6" s="1"/>
      <c r="F6" s="6"/>
      <c r="L6" s="6" t="s">
        <v>17</v>
      </c>
    </row>
    <row r="7" spans="1:13" ht="15.75" customHeight="1">
      <c r="A7" s="167" t="s">
        <v>16</v>
      </c>
      <c r="B7" s="167" t="s">
        <v>11</v>
      </c>
      <c r="C7" s="147" t="s">
        <v>21</v>
      </c>
      <c r="D7" s="149"/>
      <c r="E7" s="148"/>
      <c r="F7" s="147" t="s">
        <v>22</v>
      </c>
      <c r="G7" s="149"/>
      <c r="H7" s="149"/>
      <c r="I7" s="149"/>
      <c r="J7" s="149"/>
      <c r="K7" s="149"/>
      <c r="L7" s="148"/>
      <c r="M7" s="167" t="s">
        <v>23</v>
      </c>
    </row>
    <row r="8" spans="1:13" ht="13.5" customHeight="1">
      <c r="A8" s="150"/>
      <c r="B8" s="150"/>
      <c r="C8" s="151" t="s">
        <v>24</v>
      </c>
      <c r="D8" s="147" t="s">
        <v>25</v>
      </c>
      <c r="E8" s="148"/>
      <c r="F8" s="151" t="s">
        <v>24</v>
      </c>
      <c r="G8" s="167" t="s">
        <v>28</v>
      </c>
      <c r="H8" s="147" t="s">
        <v>25</v>
      </c>
      <c r="I8" s="148"/>
      <c r="J8" s="167" t="s">
        <v>29</v>
      </c>
      <c r="K8" s="147" t="s">
        <v>25</v>
      </c>
      <c r="L8" s="148"/>
      <c r="M8" s="150"/>
    </row>
    <row r="9" spans="1:13" ht="15" customHeight="1">
      <c r="A9" s="150"/>
      <c r="B9" s="150"/>
      <c r="C9" s="152"/>
      <c r="D9" s="167" t="s">
        <v>26</v>
      </c>
      <c r="E9" s="167" t="s">
        <v>27</v>
      </c>
      <c r="F9" s="152"/>
      <c r="G9" s="150"/>
      <c r="H9" s="167" t="s">
        <v>26</v>
      </c>
      <c r="I9" s="167" t="s">
        <v>27</v>
      </c>
      <c r="J9" s="150"/>
      <c r="K9" s="167" t="s">
        <v>30</v>
      </c>
      <c r="L9" s="5" t="s">
        <v>25</v>
      </c>
      <c r="M9" s="150"/>
    </row>
    <row r="10" spans="1:13" ht="54.75" customHeight="1">
      <c r="A10" s="168"/>
      <c r="B10" s="168"/>
      <c r="C10" s="146"/>
      <c r="D10" s="168"/>
      <c r="E10" s="168"/>
      <c r="F10" s="146"/>
      <c r="G10" s="168"/>
      <c r="H10" s="168"/>
      <c r="I10" s="168"/>
      <c r="J10" s="168"/>
      <c r="K10" s="168"/>
      <c r="L10" s="5" t="s">
        <v>31</v>
      </c>
      <c r="M10" s="168"/>
    </row>
    <row r="11" spans="1:13" s="9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 t="s">
        <v>20</v>
      </c>
    </row>
    <row r="12" spans="1:13" ht="15.75" customHeight="1">
      <c r="A12" s="10" t="s">
        <v>32</v>
      </c>
      <c r="B12" s="18" t="s">
        <v>1</v>
      </c>
      <c r="C12" s="11"/>
      <c r="D12" s="11"/>
      <c r="E12" s="11"/>
      <c r="F12" s="17" t="s">
        <v>33</v>
      </c>
      <c r="G12" s="17"/>
      <c r="H12" s="17"/>
      <c r="I12" s="17"/>
      <c r="J12" s="17" t="s">
        <v>33</v>
      </c>
      <c r="K12" s="17" t="s">
        <v>33</v>
      </c>
      <c r="L12" s="10"/>
      <c r="M12" s="17" t="s">
        <v>33</v>
      </c>
    </row>
    <row r="13" spans="1:13" ht="29.25" customHeight="1">
      <c r="A13" s="13" t="s">
        <v>8</v>
      </c>
      <c r="B13" s="14" t="s">
        <v>14</v>
      </c>
      <c r="C13" s="12"/>
      <c r="D13" s="11"/>
      <c r="E13" s="11"/>
      <c r="F13" s="16" t="s">
        <v>33</v>
      </c>
      <c r="G13" s="16"/>
      <c r="H13" s="16"/>
      <c r="I13" s="16"/>
      <c r="J13" s="16" t="s">
        <v>33</v>
      </c>
      <c r="K13" s="16" t="s">
        <v>33</v>
      </c>
      <c r="L13" s="11"/>
      <c r="M13" s="16" t="s">
        <v>33</v>
      </c>
    </row>
    <row r="14" spans="1:13" ht="18" customHeight="1">
      <c r="A14" s="20" t="s">
        <v>35</v>
      </c>
      <c r="B14" s="18" t="s">
        <v>0</v>
      </c>
      <c r="C14" s="15"/>
      <c r="D14" s="15"/>
      <c r="E14" s="15"/>
      <c r="F14" s="17" t="s">
        <v>34</v>
      </c>
      <c r="G14" s="17"/>
      <c r="H14" s="17"/>
      <c r="I14" s="17"/>
      <c r="J14" s="17" t="s">
        <v>34</v>
      </c>
      <c r="K14" s="17" t="s">
        <v>34</v>
      </c>
      <c r="L14" s="10"/>
      <c r="M14" s="17" t="s">
        <v>34</v>
      </c>
    </row>
    <row r="15" spans="1:13" ht="15.75">
      <c r="A15" s="15" t="s">
        <v>36</v>
      </c>
      <c r="B15" s="19" t="s">
        <v>15</v>
      </c>
      <c r="C15" s="15"/>
      <c r="D15" s="15"/>
      <c r="E15" s="15"/>
      <c r="F15" s="13" t="s">
        <v>34</v>
      </c>
      <c r="G15" s="16"/>
      <c r="H15" s="16"/>
      <c r="I15" s="16"/>
      <c r="J15" s="13" t="s">
        <v>34</v>
      </c>
      <c r="K15" s="13" t="s">
        <v>34</v>
      </c>
      <c r="L15" s="11"/>
      <c r="M15" s="13" t="s">
        <v>34</v>
      </c>
    </row>
    <row r="17" spans="1:12" ht="15.75">
      <c r="A17" s="182" t="s">
        <v>38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</row>
    <row r="19" spans="1:13" ht="50.25" customHeight="1">
      <c r="A19" s="1"/>
      <c r="B19" s="2" t="s">
        <v>7</v>
      </c>
      <c r="C19" s="1"/>
      <c r="D19" s="8"/>
      <c r="E19" s="8"/>
      <c r="F19" s="8"/>
      <c r="G19" s="8"/>
      <c r="J19" s="183" t="s">
        <v>43</v>
      </c>
      <c r="K19" s="183"/>
      <c r="L19" s="183"/>
      <c r="M19" s="183"/>
    </row>
    <row r="20" spans="1:7" ht="9.75" customHeight="1">
      <c r="A20" s="1"/>
      <c r="B20" s="2"/>
      <c r="C20" s="1"/>
      <c r="D20" s="3"/>
      <c r="E20" s="3"/>
      <c r="F20" s="3"/>
      <c r="G20" s="3"/>
    </row>
    <row r="21" spans="1:13" ht="14.25" customHeight="1">
      <c r="A21" s="184" t="s">
        <v>18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</row>
    <row r="22" spans="1:13" ht="15" customHeight="1">
      <c r="A22" s="184" t="s">
        <v>40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3" spans="1:13" ht="27.75" customHeight="1">
      <c r="A23" s="1"/>
      <c r="B23" s="2"/>
      <c r="C23" s="1"/>
      <c r="D23" s="1"/>
      <c r="E23" s="4"/>
      <c r="F23" s="4"/>
      <c r="G23" s="4"/>
      <c r="K23" s="159" t="s">
        <v>37</v>
      </c>
      <c r="L23" s="159"/>
      <c r="M23" s="159"/>
    </row>
    <row r="24" spans="1:12" ht="13.5" customHeight="1">
      <c r="A24" s="1"/>
      <c r="B24" s="2"/>
      <c r="C24" s="1"/>
      <c r="D24" s="1"/>
      <c r="E24" s="1"/>
      <c r="F24" s="6"/>
      <c r="L24" s="6" t="s">
        <v>17</v>
      </c>
    </row>
    <row r="25" spans="1:13" ht="13.5" customHeight="1">
      <c r="A25" s="167" t="s">
        <v>16</v>
      </c>
      <c r="B25" s="167" t="s">
        <v>11</v>
      </c>
      <c r="C25" s="147" t="s">
        <v>21</v>
      </c>
      <c r="D25" s="149"/>
      <c r="E25" s="148"/>
      <c r="F25" s="147" t="s">
        <v>22</v>
      </c>
      <c r="G25" s="149"/>
      <c r="H25" s="149"/>
      <c r="I25" s="149"/>
      <c r="J25" s="149"/>
      <c r="K25" s="149"/>
      <c r="L25" s="148"/>
      <c r="M25" s="167" t="s">
        <v>23</v>
      </c>
    </row>
    <row r="26" spans="1:13" ht="12.75" customHeight="1">
      <c r="A26" s="150"/>
      <c r="B26" s="150"/>
      <c r="C26" s="151" t="s">
        <v>24</v>
      </c>
      <c r="D26" s="147" t="s">
        <v>25</v>
      </c>
      <c r="E26" s="148"/>
      <c r="F26" s="151" t="s">
        <v>24</v>
      </c>
      <c r="G26" s="167" t="s">
        <v>28</v>
      </c>
      <c r="H26" s="147" t="s">
        <v>25</v>
      </c>
      <c r="I26" s="148"/>
      <c r="J26" s="167" t="s">
        <v>29</v>
      </c>
      <c r="K26" s="147" t="s">
        <v>25</v>
      </c>
      <c r="L26" s="148"/>
      <c r="M26" s="150"/>
    </row>
    <row r="27" spans="1:13" ht="13.5" customHeight="1">
      <c r="A27" s="150"/>
      <c r="B27" s="150"/>
      <c r="C27" s="152"/>
      <c r="D27" s="167" t="s">
        <v>26</v>
      </c>
      <c r="E27" s="167" t="s">
        <v>27</v>
      </c>
      <c r="F27" s="152"/>
      <c r="G27" s="150"/>
      <c r="H27" s="167" t="s">
        <v>26</v>
      </c>
      <c r="I27" s="167" t="s">
        <v>27</v>
      </c>
      <c r="J27" s="150"/>
      <c r="K27" s="167" t="s">
        <v>30</v>
      </c>
      <c r="L27" s="5" t="s">
        <v>25</v>
      </c>
      <c r="M27" s="150"/>
    </row>
    <row r="28" spans="1:13" ht="56.25" customHeight="1">
      <c r="A28" s="168"/>
      <c r="B28" s="168"/>
      <c r="C28" s="146"/>
      <c r="D28" s="168"/>
      <c r="E28" s="168"/>
      <c r="F28" s="146"/>
      <c r="G28" s="168"/>
      <c r="H28" s="168"/>
      <c r="I28" s="168"/>
      <c r="J28" s="168"/>
      <c r="K28" s="168"/>
      <c r="L28" s="5" t="s">
        <v>31</v>
      </c>
      <c r="M28" s="168"/>
    </row>
    <row r="29" spans="1:13" ht="15.75">
      <c r="A29" s="5">
        <v>1</v>
      </c>
      <c r="B29" s="5">
        <v>2</v>
      </c>
      <c r="C29" s="5">
        <v>3</v>
      </c>
      <c r="D29" s="5">
        <v>4</v>
      </c>
      <c r="E29" s="5">
        <v>5</v>
      </c>
      <c r="F29" s="5">
        <v>6</v>
      </c>
      <c r="G29" s="5">
        <v>7</v>
      </c>
      <c r="H29" s="5">
        <v>8</v>
      </c>
      <c r="I29" s="5">
        <v>9</v>
      </c>
      <c r="J29" s="5">
        <v>10</v>
      </c>
      <c r="K29" s="5">
        <v>11</v>
      </c>
      <c r="L29" s="5">
        <v>12</v>
      </c>
      <c r="M29" s="5" t="s">
        <v>20</v>
      </c>
    </row>
    <row r="30" spans="1:13" ht="15.75">
      <c r="A30" s="10" t="s">
        <v>39</v>
      </c>
      <c r="B30" s="18" t="s">
        <v>13</v>
      </c>
      <c r="C30" s="11"/>
      <c r="D30" s="11"/>
      <c r="E30" s="11"/>
      <c r="F30" s="17"/>
      <c r="G30" s="17"/>
      <c r="H30" s="17"/>
      <c r="I30" s="17"/>
      <c r="J30" s="17"/>
      <c r="K30" s="17"/>
      <c r="L30" s="10"/>
      <c r="M30" s="17"/>
    </row>
    <row r="31" spans="1:13" ht="31.5" customHeight="1">
      <c r="A31" s="13" t="s">
        <v>8</v>
      </c>
      <c r="B31" s="14" t="s">
        <v>14</v>
      </c>
      <c r="C31" s="12"/>
      <c r="D31" s="11"/>
      <c r="E31" s="11"/>
      <c r="F31" s="16" t="s">
        <v>33</v>
      </c>
      <c r="G31" s="16"/>
      <c r="H31" s="16"/>
      <c r="I31" s="16"/>
      <c r="J31" s="16" t="s">
        <v>33</v>
      </c>
      <c r="K31" s="16" t="s">
        <v>33</v>
      </c>
      <c r="L31" s="11"/>
      <c r="M31" s="16" t="s">
        <v>33</v>
      </c>
    </row>
    <row r="32" spans="1:13" ht="15.75">
      <c r="A32" s="15" t="s">
        <v>36</v>
      </c>
      <c r="B32" s="19" t="s">
        <v>15</v>
      </c>
      <c r="C32" s="15"/>
      <c r="D32" s="15"/>
      <c r="E32" s="15"/>
      <c r="F32" s="13" t="s">
        <v>34</v>
      </c>
      <c r="G32" s="16"/>
      <c r="H32" s="16"/>
      <c r="I32" s="16"/>
      <c r="J32" s="13" t="s">
        <v>34</v>
      </c>
      <c r="K32" s="13" t="s">
        <v>34</v>
      </c>
      <c r="L32" s="11"/>
      <c r="M32" s="13" t="s">
        <v>34</v>
      </c>
    </row>
    <row r="34" spans="1:12" ht="15.75">
      <c r="A34" s="182" t="s">
        <v>38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</row>
  </sheetData>
  <sheetProtection/>
  <mergeCells count="44">
    <mergeCell ref="C8:C10"/>
    <mergeCell ref="J1:M1"/>
    <mergeCell ref="A3:M3"/>
    <mergeCell ref="A4:M4"/>
    <mergeCell ref="K5:M5"/>
    <mergeCell ref="K9:K10"/>
    <mergeCell ref="A22:M22"/>
    <mergeCell ref="K23:M23"/>
    <mergeCell ref="D8:E8"/>
    <mergeCell ref="F8:F10"/>
    <mergeCell ref="G8:G10"/>
    <mergeCell ref="H8:I8"/>
    <mergeCell ref="J8:J10"/>
    <mergeCell ref="K8:L8"/>
    <mergeCell ref="D9:D10"/>
    <mergeCell ref="E9:E10"/>
    <mergeCell ref="A17:L17"/>
    <mergeCell ref="J19:M19"/>
    <mergeCell ref="A21:M21"/>
    <mergeCell ref="H9:H10"/>
    <mergeCell ref="I9:I10"/>
    <mergeCell ref="A7:A10"/>
    <mergeCell ref="B7:B10"/>
    <mergeCell ref="C7:E7"/>
    <mergeCell ref="F7:L7"/>
    <mergeCell ref="M7:M10"/>
    <mergeCell ref="C25:E25"/>
    <mergeCell ref="F25:L25"/>
    <mergeCell ref="M25:M28"/>
    <mergeCell ref="C26:C28"/>
    <mergeCell ref="D26:E26"/>
    <mergeCell ref="F26:F28"/>
    <mergeCell ref="G26:G28"/>
    <mergeCell ref="H26:I26"/>
    <mergeCell ref="A34:L34"/>
    <mergeCell ref="J26:J28"/>
    <mergeCell ref="K26:L26"/>
    <mergeCell ref="D27:D28"/>
    <mergeCell ref="E27:E28"/>
    <mergeCell ref="H27:H28"/>
    <mergeCell ref="I27:I28"/>
    <mergeCell ref="K27:K28"/>
    <mergeCell ref="A25:A28"/>
    <mergeCell ref="B25:B28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80" zoomScaleNormal="80" zoomScalePageLayoutView="0" workbookViewId="0" topLeftCell="A1">
      <selection activeCell="E1" sqref="E1:G1"/>
    </sheetView>
  </sheetViews>
  <sheetFormatPr defaultColWidth="9.00390625" defaultRowHeight="15.75"/>
  <cols>
    <col min="1" max="1" width="12.75390625" style="0" customWidth="1"/>
    <col min="2" max="2" width="13.50390625" style="0" customWidth="1"/>
    <col min="3" max="3" width="42.125" style="0" customWidth="1"/>
    <col min="4" max="4" width="10.875" style="0" customWidth="1"/>
    <col min="5" max="5" width="11.625" style="0" customWidth="1"/>
    <col min="6" max="6" width="10.625" style="0" customWidth="1"/>
    <col min="7" max="7" width="15.50390625" style="0" customWidth="1"/>
  </cols>
  <sheetData>
    <row r="1" spans="1:7" ht="64.5" customHeight="1">
      <c r="A1" s="1"/>
      <c r="B1" s="33" t="s">
        <v>7</v>
      </c>
      <c r="C1" s="1"/>
      <c r="D1" s="8"/>
      <c r="E1" s="157" t="s">
        <v>80</v>
      </c>
      <c r="F1" s="157"/>
      <c r="G1" s="157"/>
    </row>
    <row r="2" spans="1:7" ht="15.75" customHeight="1">
      <c r="A2" s="1"/>
      <c r="B2" s="33"/>
      <c r="C2" s="1"/>
      <c r="D2" s="3"/>
      <c r="E2" s="3"/>
      <c r="F2" s="3"/>
      <c r="G2" s="3"/>
    </row>
    <row r="3" spans="1:7" ht="27" customHeight="1">
      <c r="A3" s="158" t="s">
        <v>78</v>
      </c>
      <c r="B3" s="158"/>
      <c r="C3" s="158"/>
      <c r="D3" s="158"/>
      <c r="E3" s="158"/>
      <c r="F3" s="158"/>
      <c r="G3" s="158"/>
    </row>
    <row r="4" spans="1:7" ht="21.75" customHeight="1">
      <c r="A4" s="158" t="s">
        <v>58</v>
      </c>
      <c r="B4" s="158"/>
      <c r="C4" s="158"/>
      <c r="D4" s="158"/>
      <c r="E4" s="158"/>
      <c r="F4" s="158"/>
      <c r="G4" s="158"/>
    </row>
    <row r="5" spans="1:7" ht="18" customHeight="1">
      <c r="A5" s="1"/>
      <c r="B5" s="33"/>
      <c r="C5" s="1"/>
      <c r="D5" s="3"/>
      <c r="E5" s="3"/>
      <c r="F5" s="3"/>
      <c r="G5" s="3"/>
    </row>
    <row r="6" spans="1:7" ht="29.25" customHeight="1">
      <c r="A6" s="1"/>
      <c r="B6" s="33"/>
      <c r="C6" s="1"/>
      <c r="D6" s="1"/>
      <c r="E6" s="4"/>
      <c r="F6" s="159" t="s">
        <v>9</v>
      </c>
      <c r="G6" s="159"/>
    </row>
    <row r="7" spans="1:6" ht="21.75" customHeight="1">
      <c r="A7" s="1"/>
      <c r="B7" s="33"/>
      <c r="C7" s="1"/>
      <c r="D7" s="1"/>
      <c r="E7" s="1"/>
      <c r="F7" s="6" t="s">
        <v>17</v>
      </c>
    </row>
    <row r="8" spans="1:7" ht="93" customHeight="1">
      <c r="A8" s="5" t="s">
        <v>12</v>
      </c>
      <c r="B8" s="5" t="s">
        <v>10</v>
      </c>
      <c r="C8" s="167" t="s">
        <v>4</v>
      </c>
      <c r="D8" s="153" t="s">
        <v>6</v>
      </c>
      <c r="E8" s="153" t="s">
        <v>5</v>
      </c>
      <c r="F8" s="153" t="s">
        <v>2</v>
      </c>
      <c r="G8" s="153" t="s">
        <v>3</v>
      </c>
    </row>
    <row r="9" spans="1:7" ht="91.5" customHeight="1" thickBot="1">
      <c r="A9" s="5" t="s">
        <v>16</v>
      </c>
      <c r="B9" s="5" t="s">
        <v>11</v>
      </c>
      <c r="C9" s="168"/>
      <c r="D9" s="154"/>
      <c r="E9" s="154"/>
      <c r="F9" s="154"/>
      <c r="G9" s="154"/>
    </row>
    <row r="10" spans="1:7" ht="59.25" customHeight="1">
      <c r="A10" s="35">
        <v>191</v>
      </c>
      <c r="B10" s="155" t="s">
        <v>13</v>
      </c>
      <c r="C10" s="156"/>
      <c r="D10" s="36"/>
      <c r="E10" s="36"/>
      <c r="F10" s="36"/>
      <c r="G10" s="21" t="s">
        <v>73</v>
      </c>
    </row>
    <row r="11" spans="1:7" ht="36" customHeight="1">
      <c r="A11" s="41" t="s">
        <v>62</v>
      </c>
      <c r="B11" s="41" t="s">
        <v>63</v>
      </c>
      <c r="C11" s="44" t="s">
        <v>64</v>
      </c>
      <c r="D11" s="46"/>
      <c r="E11" s="47"/>
      <c r="F11" s="46"/>
      <c r="G11" s="46"/>
    </row>
    <row r="12" spans="1:7" ht="28.5" customHeight="1">
      <c r="A12" s="41" t="s">
        <v>65</v>
      </c>
      <c r="B12" s="41" t="s">
        <v>66</v>
      </c>
      <c r="C12" s="45"/>
      <c r="D12" s="46"/>
      <c r="E12" s="47"/>
      <c r="F12" s="46"/>
      <c r="G12" s="46"/>
    </row>
    <row r="13" spans="1:7" ht="57.75" customHeight="1">
      <c r="A13" s="48"/>
      <c r="B13" s="187" t="s">
        <v>76</v>
      </c>
      <c r="C13" s="188"/>
      <c r="D13" s="49" t="s">
        <v>67</v>
      </c>
      <c r="E13" s="50"/>
      <c r="F13" s="49" t="s">
        <v>67</v>
      </c>
      <c r="G13" s="57">
        <v>-35000</v>
      </c>
    </row>
    <row r="14" spans="1:7" ht="41.25" customHeight="1">
      <c r="A14" s="40"/>
      <c r="B14" s="189" t="s">
        <v>75</v>
      </c>
      <c r="C14" s="190"/>
      <c r="D14" s="36"/>
      <c r="E14" s="36"/>
      <c r="F14" s="36"/>
      <c r="G14" s="7" t="s">
        <v>68</v>
      </c>
    </row>
    <row r="15" spans="1:7" ht="18" customHeight="1">
      <c r="A15" s="44">
        <v>250404</v>
      </c>
      <c r="B15" s="185" t="s">
        <v>69</v>
      </c>
      <c r="C15" s="186"/>
      <c r="D15" s="42"/>
      <c r="E15" s="43"/>
      <c r="F15" s="42"/>
      <c r="G15" s="55" t="s">
        <v>73</v>
      </c>
    </row>
    <row r="16" spans="1:7" ht="50.25" customHeight="1">
      <c r="A16" s="51" t="s">
        <v>67</v>
      </c>
      <c r="B16" s="187" t="s">
        <v>70</v>
      </c>
      <c r="C16" s="188"/>
      <c r="D16" s="49"/>
      <c r="E16" s="43"/>
      <c r="F16" s="49"/>
      <c r="G16" s="57">
        <v>-71292</v>
      </c>
    </row>
    <row r="17" spans="1:7" ht="15.75" customHeight="1">
      <c r="A17" s="52"/>
      <c r="B17" s="191" t="s">
        <v>71</v>
      </c>
      <c r="C17" s="192"/>
      <c r="D17" s="53"/>
      <c r="E17" s="50"/>
      <c r="F17" s="53"/>
      <c r="G17" s="56" t="s">
        <v>74</v>
      </c>
    </row>
    <row r="18" spans="1:7" ht="55.5" customHeight="1">
      <c r="A18" s="52"/>
      <c r="B18" s="193" t="s">
        <v>72</v>
      </c>
      <c r="C18" s="194"/>
      <c r="D18" s="54"/>
      <c r="E18" s="50"/>
      <c r="F18" s="54"/>
      <c r="G18" s="58" t="s">
        <v>74</v>
      </c>
    </row>
    <row r="22" spans="1:7" ht="18.75">
      <c r="A22" s="166" t="s">
        <v>79</v>
      </c>
      <c r="B22" s="166"/>
      <c r="C22" s="166"/>
      <c r="D22" s="166"/>
      <c r="E22" s="166"/>
      <c r="F22" s="166"/>
      <c r="G22" s="166"/>
    </row>
  </sheetData>
  <sheetProtection/>
  <mergeCells count="17">
    <mergeCell ref="B10:C10"/>
    <mergeCell ref="E1:G1"/>
    <mergeCell ref="A3:G3"/>
    <mergeCell ref="A4:G4"/>
    <mergeCell ref="F6:G6"/>
    <mergeCell ref="C8:C9"/>
    <mergeCell ref="D8:D9"/>
    <mergeCell ref="E8:E9"/>
    <mergeCell ref="F8:F9"/>
    <mergeCell ref="G8:G9"/>
    <mergeCell ref="B15:C15"/>
    <mergeCell ref="B16:C16"/>
    <mergeCell ref="A22:G22"/>
    <mergeCell ref="B13:C13"/>
    <mergeCell ref="B14:C14"/>
    <mergeCell ref="B17:C17"/>
    <mergeCell ref="B18:C18"/>
  </mergeCells>
  <printOptions/>
  <pageMargins left="0.7086614173228346" right="0.5118110236220472" top="0.7480314960629921" bottom="0.3937007874015748" header="0.31496062992125984" footer="0.31496062992125984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="90" zoomScaleNormal="90" zoomScalePageLayoutView="0" workbookViewId="0" topLeftCell="C13">
      <selection activeCell="I3" sqref="I3:M3"/>
    </sheetView>
  </sheetViews>
  <sheetFormatPr defaultColWidth="9.00390625" defaultRowHeight="15.75"/>
  <cols>
    <col min="1" max="1" width="10.50390625" style="0" customWidth="1"/>
    <col min="2" max="2" width="31.50390625" style="0" customWidth="1"/>
    <col min="3" max="3" width="10.25390625" style="0" customWidth="1"/>
    <col min="5" max="5" width="9.375" style="0" customWidth="1"/>
    <col min="6" max="6" width="11.375" style="0" customWidth="1"/>
    <col min="9" max="9" width="9.375" style="0" customWidth="1"/>
    <col min="10" max="10" width="11.375" style="0" customWidth="1"/>
    <col min="11" max="11" width="10.875" style="0" customWidth="1"/>
    <col min="12" max="12" width="13.125" style="0" customWidth="1"/>
    <col min="13" max="13" width="11.75390625" style="0" customWidth="1"/>
  </cols>
  <sheetData>
    <row r="1" spans="1:13" ht="18.75">
      <c r="A1" s="66"/>
      <c r="B1" s="67"/>
      <c r="C1" s="66"/>
      <c r="D1" s="66"/>
      <c r="E1" s="66"/>
      <c r="F1" s="215"/>
      <c r="G1" s="215"/>
      <c r="H1" s="68"/>
      <c r="I1" s="196" t="s">
        <v>123</v>
      </c>
      <c r="J1" s="196"/>
      <c r="K1" s="196"/>
      <c r="L1" s="196"/>
      <c r="M1" s="196"/>
    </row>
    <row r="2" spans="1:13" ht="18.75">
      <c r="A2" s="66"/>
      <c r="B2" s="67"/>
      <c r="C2" s="66"/>
      <c r="D2" s="66"/>
      <c r="E2" s="66"/>
      <c r="F2" s="216"/>
      <c r="G2" s="216"/>
      <c r="H2" s="68"/>
      <c r="I2" s="217" t="s">
        <v>122</v>
      </c>
      <c r="J2" s="217"/>
      <c r="K2" s="217"/>
      <c r="L2" s="217"/>
      <c r="M2" s="217"/>
    </row>
    <row r="3" spans="1:13" ht="18.75">
      <c r="A3" s="66"/>
      <c r="B3" s="67"/>
      <c r="C3" s="66"/>
      <c r="D3" s="66"/>
      <c r="E3" s="66"/>
      <c r="F3" s="216"/>
      <c r="G3" s="216"/>
      <c r="H3" s="69"/>
      <c r="I3" s="218" t="s">
        <v>141</v>
      </c>
      <c r="J3" s="218"/>
      <c r="K3" s="218"/>
      <c r="L3" s="218"/>
      <c r="M3" s="218"/>
    </row>
    <row r="4" spans="1:13" ht="13.5" customHeight="1">
      <c r="A4" s="66"/>
      <c r="B4" s="67"/>
      <c r="C4" s="66"/>
      <c r="D4" s="66"/>
      <c r="E4" s="66"/>
      <c r="F4" s="68"/>
      <c r="G4" s="68"/>
      <c r="H4" s="69"/>
      <c r="I4" s="69"/>
      <c r="J4" s="69"/>
      <c r="K4" s="69"/>
      <c r="L4" s="69"/>
      <c r="M4" s="69"/>
    </row>
    <row r="5" spans="1:13" ht="18.75">
      <c r="A5" s="66"/>
      <c r="B5" s="206" t="s">
        <v>100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18.75">
      <c r="A6" s="66"/>
      <c r="B6" s="206" t="s">
        <v>101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</row>
    <row r="7" spans="1:13" ht="10.5" customHeight="1">
      <c r="A7" s="66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s="9" customFormat="1" ht="12.75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207" t="s">
        <v>102</v>
      </c>
      <c r="M8" s="208"/>
    </row>
    <row r="9" spans="1:13" s="9" customFormat="1" ht="12.75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6"/>
      <c r="L9" s="209" t="s">
        <v>103</v>
      </c>
      <c r="M9" s="210"/>
    </row>
    <row r="10" spans="1:13" s="9" customFormat="1" ht="12.75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6"/>
      <c r="L10" s="205" t="s">
        <v>17</v>
      </c>
      <c r="M10" s="205"/>
    </row>
    <row r="11" spans="1:13" s="80" customFormat="1" ht="12">
      <c r="A11" s="211" t="s">
        <v>104</v>
      </c>
      <c r="B11" s="211" t="s">
        <v>105</v>
      </c>
      <c r="C11" s="203" t="s">
        <v>106</v>
      </c>
      <c r="D11" s="203"/>
      <c r="E11" s="203"/>
      <c r="F11" s="203" t="s">
        <v>22</v>
      </c>
      <c r="G11" s="203"/>
      <c r="H11" s="203"/>
      <c r="I11" s="203"/>
      <c r="J11" s="203"/>
      <c r="K11" s="203"/>
      <c r="L11" s="203"/>
      <c r="M11" s="214" t="s">
        <v>107</v>
      </c>
    </row>
    <row r="12" spans="1:13" s="80" customFormat="1" ht="11.25" customHeight="1">
      <c r="A12" s="212"/>
      <c r="B12" s="212"/>
      <c r="C12" s="203" t="s">
        <v>24</v>
      </c>
      <c r="D12" s="197" t="s">
        <v>108</v>
      </c>
      <c r="E12" s="198"/>
      <c r="F12" s="203" t="s">
        <v>24</v>
      </c>
      <c r="G12" s="203" t="s">
        <v>109</v>
      </c>
      <c r="H12" s="197" t="s">
        <v>108</v>
      </c>
      <c r="I12" s="198"/>
      <c r="J12" s="201" t="s">
        <v>29</v>
      </c>
      <c r="K12" s="203" t="s">
        <v>108</v>
      </c>
      <c r="L12" s="203"/>
      <c r="M12" s="214"/>
    </row>
    <row r="13" spans="1:13" s="80" customFormat="1" ht="11.25" customHeight="1">
      <c r="A13" s="212"/>
      <c r="B13" s="212"/>
      <c r="C13" s="203"/>
      <c r="D13" s="199"/>
      <c r="E13" s="200"/>
      <c r="F13" s="203"/>
      <c r="G13" s="203"/>
      <c r="H13" s="199"/>
      <c r="I13" s="200"/>
      <c r="J13" s="204"/>
      <c r="K13" s="201" t="s">
        <v>30</v>
      </c>
      <c r="L13" s="72" t="s">
        <v>25</v>
      </c>
      <c r="M13" s="214"/>
    </row>
    <row r="14" spans="1:13" s="80" customFormat="1" ht="93.75" customHeight="1">
      <c r="A14" s="213"/>
      <c r="B14" s="213"/>
      <c r="C14" s="203"/>
      <c r="D14" s="72" t="s">
        <v>110</v>
      </c>
      <c r="E14" s="72" t="s">
        <v>27</v>
      </c>
      <c r="F14" s="203"/>
      <c r="G14" s="203"/>
      <c r="H14" s="72" t="s">
        <v>110</v>
      </c>
      <c r="I14" s="72" t="s">
        <v>27</v>
      </c>
      <c r="J14" s="202"/>
      <c r="K14" s="202"/>
      <c r="L14" s="72" t="s">
        <v>138</v>
      </c>
      <c r="M14" s="214"/>
    </row>
    <row r="15" spans="1:13" s="80" customFormat="1" ht="12">
      <c r="A15" s="72">
        <v>1</v>
      </c>
      <c r="B15" s="72">
        <v>2</v>
      </c>
      <c r="C15" s="72">
        <v>3</v>
      </c>
      <c r="D15" s="72">
        <v>4</v>
      </c>
      <c r="E15" s="72">
        <v>5</v>
      </c>
      <c r="F15" s="72">
        <v>6</v>
      </c>
      <c r="G15" s="72">
        <v>7</v>
      </c>
      <c r="H15" s="72">
        <v>8</v>
      </c>
      <c r="I15" s="72">
        <v>9</v>
      </c>
      <c r="J15" s="72">
        <v>10</v>
      </c>
      <c r="K15" s="72">
        <v>11</v>
      </c>
      <c r="L15" s="72">
        <v>12</v>
      </c>
      <c r="M15" s="72" t="s">
        <v>111</v>
      </c>
    </row>
    <row r="16" spans="1:13" s="9" customFormat="1" ht="12.75">
      <c r="A16" s="94" t="s">
        <v>62</v>
      </c>
      <c r="B16" s="95" t="s">
        <v>119</v>
      </c>
      <c r="C16" s="71"/>
      <c r="D16" s="71"/>
      <c r="E16" s="71"/>
      <c r="F16" s="83" t="s">
        <v>97</v>
      </c>
      <c r="G16" s="71"/>
      <c r="H16" s="71"/>
      <c r="I16" s="71"/>
      <c r="J16" s="83" t="s">
        <v>97</v>
      </c>
      <c r="K16" s="83" t="s">
        <v>97</v>
      </c>
      <c r="L16" s="71"/>
      <c r="M16" s="83" t="s">
        <v>97</v>
      </c>
    </row>
    <row r="17" spans="1:13" s="9" customFormat="1" ht="12.75">
      <c r="A17" s="94" t="s">
        <v>65</v>
      </c>
      <c r="B17" s="96" t="s">
        <v>66</v>
      </c>
      <c r="C17" s="71"/>
      <c r="D17" s="71"/>
      <c r="E17" s="71"/>
      <c r="F17" s="110" t="s">
        <v>97</v>
      </c>
      <c r="G17" s="71"/>
      <c r="H17" s="71"/>
      <c r="I17" s="71"/>
      <c r="J17" s="110" t="s">
        <v>97</v>
      </c>
      <c r="K17" s="110" t="s">
        <v>97</v>
      </c>
      <c r="L17" s="71"/>
      <c r="M17" s="110" t="s">
        <v>97</v>
      </c>
    </row>
    <row r="18" spans="1:13" ht="25.5">
      <c r="A18" s="87">
        <v>90000</v>
      </c>
      <c r="B18" s="73" t="s">
        <v>113</v>
      </c>
      <c r="C18" s="83" t="s">
        <v>120</v>
      </c>
      <c r="D18" s="75">
        <v>0</v>
      </c>
      <c r="E18" s="75">
        <v>0</v>
      </c>
      <c r="F18" s="83" t="s">
        <v>116</v>
      </c>
      <c r="G18" s="76">
        <f>G2</f>
        <v>0</v>
      </c>
      <c r="H18" s="76">
        <f>H2</f>
        <v>0</v>
      </c>
      <c r="I18" s="76" t="str">
        <f>I2</f>
        <v>                          до рішення Кіровоградської міської ради</v>
      </c>
      <c r="J18" s="83" t="s">
        <v>116</v>
      </c>
      <c r="K18" s="83" t="s">
        <v>116</v>
      </c>
      <c r="L18" s="76">
        <v>0</v>
      </c>
      <c r="M18" s="83" t="s">
        <v>118</v>
      </c>
    </row>
    <row r="19" spans="1:13" s="9" customFormat="1" ht="39" customHeight="1">
      <c r="A19" s="89">
        <v>90700</v>
      </c>
      <c r="B19" s="90" t="s">
        <v>91</v>
      </c>
      <c r="C19" s="83"/>
      <c r="D19" s="75"/>
      <c r="E19" s="75"/>
      <c r="F19" s="110" t="s">
        <v>116</v>
      </c>
      <c r="G19" s="124"/>
      <c r="H19" s="124"/>
      <c r="I19" s="124"/>
      <c r="J19" s="110" t="s">
        <v>116</v>
      </c>
      <c r="K19" s="110" t="s">
        <v>116</v>
      </c>
      <c r="L19" s="125"/>
      <c r="M19" s="110" t="s">
        <v>116</v>
      </c>
    </row>
    <row r="20" spans="1:13" ht="25.5">
      <c r="A20" s="81">
        <v>91103</v>
      </c>
      <c r="B20" s="82" t="s">
        <v>114</v>
      </c>
      <c r="C20" s="110" t="s">
        <v>120</v>
      </c>
      <c r="D20" s="127"/>
      <c r="E20" s="128"/>
      <c r="F20" s="110"/>
      <c r="G20" s="124"/>
      <c r="H20" s="124"/>
      <c r="I20" s="124"/>
      <c r="J20" s="110"/>
      <c r="K20" s="110"/>
      <c r="L20" s="124"/>
      <c r="M20" s="110" t="s">
        <v>120</v>
      </c>
    </row>
    <row r="21" spans="1:13" ht="15" customHeight="1">
      <c r="A21" s="87">
        <v>100000</v>
      </c>
      <c r="B21" s="117" t="s">
        <v>112</v>
      </c>
      <c r="C21" s="83" t="s">
        <v>117</v>
      </c>
      <c r="D21" s="118">
        <v>0</v>
      </c>
      <c r="E21" s="118">
        <v>0</v>
      </c>
      <c r="F21" s="99" t="s">
        <v>95</v>
      </c>
      <c r="G21" s="119">
        <f>G4</f>
        <v>0</v>
      </c>
      <c r="H21" s="76">
        <f>H4</f>
        <v>0</v>
      </c>
      <c r="I21" s="76">
        <f>I4</f>
        <v>0</v>
      </c>
      <c r="J21" s="99" t="s">
        <v>95</v>
      </c>
      <c r="K21" s="99" t="s">
        <v>95</v>
      </c>
      <c r="L21" s="76">
        <v>0</v>
      </c>
      <c r="M21" s="83" t="s">
        <v>124</v>
      </c>
    </row>
    <row r="22" spans="1:13" ht="18" customHeight="1">
      <c r="A22" s="92">
        <v>100203</v>
      </c>
      <c r="B22" s="93" t="s">
        <v>93</v>
      </c>
      <c r="C22" s="74"/>
      <c r="D22" s="75"/>
      <c r="E22" s="75"/>
      <c r="F22" s="100" t="s">
        <v>95</v>
      </c>
      <c r="G22" s="126"/>
      <c r="H22" s="126"/>
      <c r="I22" s="126"/>
      <c r="J22" s="100" t="s">
        <v>95</v>
      </c>
      <c r="K22" s="100" t="s">
        <v>95</v>
      </c>
      <c r="L22" s="126"/>
      <c r="M22" s="100" t="s">
        <v>95</v>
      </c>
    </row>
    <row r="23" spans="1:13" ht="39.75" customHeight="1">
      <c r="A23" s="81">
        <v>100302</v>
      </c>
      <c r="B23" s="84" t="s">
        <v>140</v>
      </c>
      <c r="C23" s="110" t="s">
        <v>117</v>
      </c>
      <c r="D23" s="111"/>
      <c r="E23" s="112"/>
      <c r="F23" s="113"/>
      <c r="G23" s="113"/>
      <c r="H23" s="113"/>
      <c r="I23" s="113"/>
      <c r="J23" s="113"/>
      <c r="K23" s="113"/>
      <c r="L23" s="113"/>
      <c r="M23" s="110" t="s">
        <v>117</v>
      </c>
    </row>
    <row r="24" spans="1:13" ht="16.5" customHeight="1">
      <c r="A24" s="101">
        <v>150000</v>
      </c>
      <c r="B24" s="102" t="s">
        <v>0</v>
      </c>
      <c r="C24" s="83"/>
      <c r="D24" s="85"/>
      <c r="E24" s="86"/>
      <c r="F24" s="99" t="s">
        <v>82</v>
      </c>
      <c r="G24" s="99"/>
      <c r="H24" s="99"/>
      <c r="I24" s="99"/>
      <c r="J24" s="99" t="s">
        <v>82</v>
      </c>
      <c r="K24" s="99" t="s">
        <v>82</v>
      </c>
      <c r="L24" s="99"/>
      <c r="M24" s="99" t="s">
        <v>82</v>
      </c>
    </row>
    <row r="25" spans="1:13" ht="16.5" customHeight="1">
      <c r="A25" s="100" t="s">
        <v>36</v>
      </c>
      <c r="B25" s="90" t="s">
        <v>15</v>
      </c>
      <c r="C25" s="100"/>
      <c r="D25" s="100"/>
      <c r="E25" s="100"/>
      <c r="F25" s="100" t="s">
        <v>82</v>
      </c>
      <c r="G25" s="100"/>
      <c r="H25" s="100"/>
      <c r="I25" s="100"/>
      <c r="J25" s="100" t="s">
        <v>82</v>
      </c>
      <c r="K25" s="100" t="s">
        <v>82</v>
      </c>
      <c r="L25" s="100"/>
      <c r="M25" s="100" t="s">
        <v>82</v>
      </c>
    </row>
    <row r="26" spans="1:13" s="9" customFormat="1" ht="16.5" customHeight="1">
      <c r="A26" s="103" t="s">
        <v>60</v>
      </c>
      <c r="B26" s="104" t="s">
        <v>61</v>
      </c>
      <c r="C26" s="98"/>
      <c r="D26" s="98"/>
      <c r="E26" s="98"/>
      <c r="F26" s="99" t="s">
        <v>83</v>
      </c>
      <c r="G26" s="99"/>
      <c r="H26" s="99"/>
      <c r="I26" s="99"/>
      <c r="J26" s="99" t="s">
        <v>83</v>
      </c>
      <c r="K26" s="99" t="s">
        <v>83</v>
      </c>
      <c r="L26" s="99"/>
      <c r="M26" s="99" t="s">
        <v>83</v>
      </c>
    </row>
    <row r="27" spans="1:13" ht="28.5" customHeight="1">
      <c r="A27" s="107" t="s">
        <v>59</v>
      </c>
      <c r="B27" s="108" t="s">
        <v>125</v>
      </c>
      <c r="C27" s="109"/>
      <c r="D27" s="98"/>
      <c r="E27" s="98"/>
      <c r="F27" s="100" t="s">
        <v>83</v>
      </c>
      <c r="G27" s="100"/>
      <c r="H27" s="100"/>
      <c r="I27" s="100"/>
      <c r="J27" s="100" t="s">
        <v>83</v>
      </c>
      <c r="K27" s="100" t="s">
        <v>83</v>
      </c>
      <c r="L27" s="100"/>
      <c r="M27" s="100" t="s">
        <v>83</v>
      </c>
    </row>
    <row r="28" spans="1:13" ht="15.75">
      <c r="A28" s="77"/>
      <c r="B28" s="78" t="s">
        <v>115</v>
      </c>
      <c r="C28" s="79">
        <f>SUM(C26+C21+C24+C18+C16)</f>
        <v>0</v>
      </c>
      <c r="D28" s="76">
        <f>D25</f>
        <v>0</v>
      </c>
      <c r="E28" s="76">
        <f>E25</f>
        <v>0</v>
      </c>
      <c r="F28" s="79">
        <f>SUM(F26+F21+F24+F18+F16)</f>
        <v>0</v>
      </c>
      <c r="G28" s="76">
        <f aca="true" t="shared" si="0" ref="G28:L28">G25</f>
        <v>0</v>
      </c>
      <c r="H28" s="76">
        <f t="shared" si="0"/>
        <v>0</v>
      </c>
      <c r="I28" s="76">
        <f t="shared" si="0"/>
        <v>0</v>
      </c>
      <c r="J28" s="79">
        <f>SUM(J26+J21+J24+J18+J16)</f>
        <v>0</v>
      </c>
      <c r="K28" s="79">
        <f>SUM(K26+K21+K24+K18+K16)</f>
        <v>0</v>
      </c>
      <c r="L28" s="76">
        <f t="shared" si="0"/>
        <v>0</v>
      </c>
      <c r="M28" s="79">
        <f>SUM(M26+M21+M24+M18+M16)</f>
        <v>0</v>
      </c>
    </row>
    <row r="29" spans="1:13" ht="15.75">
      <c r="A29" s="120"/>
      <c r="B29" s="121"/>
      <c r="C29" s="122"/>
      <c r="D29" s="123"/>
      <c r="E29" s="123"/>
      <c r="F29" s="122"/>
      <c r="G29" s="123"/>
      <c r="H29" s="123"/>
      <c r="I29" s="123"/>
      <c r="J29" s="122"/>
      <c r="K29" s="122"/>
      <c r="L29" s="123"/>
      <c r="M29" s="122"/>
    </row>
    <row r="31" spans="1:13" ht="18.75">
      <c r="A31" s="195" t="s">
        <v>121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</row>
  </sheetData>
  <sheetProtection/>
  <mergeCells count="25">
    <mergeCell ref="B5:M5"/>
    <mergeCell ref="F1:G1"/>
    <mergeCell ref="F2:G2"/>
    <mergeCell ref="I2:M2"/>
    <mergeCell ref="F3:G3"/>
    <mergeCell ref="I3:M3"/>
    <mergeCell ref="B6:M6"/>
    <mergeCell ref="L8:M8"/>
    <mergeCell ref="L9:M9"/>
    <mergeCell ref="A11:A14"/>
    <mergeCell ref="B11:B14"/>
    <mergeCell ref="C11:E11"/>
    <mergeCell ref="F11:L11"/>
    <mergeCell ref="M11:M14"/>
    <mergeCell ref="C12:C14"/>
    <mergeCell ref="A31:M31"/>
    <mergeCell ref="I1:M1"/>
    <mergeCell ref="H12:I13"/>
    <mergeCell ref="D12:E13"/>
    <mergeCell ref="K13:K14"/>
    <mergeCell ref="F12:F14"/>
    <mergeCell ref="G12:G14"/>
    <mergeCell ref="J12:J14"/>
    <mergeCell ref="K12:L12"/>
    <mergeCell ref="L10:M10"/>
  </mergeCells>
  <printOptions horizontalCentered="1"/>
  <pageMargins left="0.3937007874015748" right="0.3937007874015748" top="0.5905511811023623" bottom="0.3937007874015748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Лариса</cp:lastModifiedBy>
  <cp:lastPrinted>2014-06-11T11:03:56Z</cp:lastPrinted>
  <dcterms:created xsi:type="dcterms:W3CDTF">2008-09-16T05:09:35Z</dcterms:created>
  <dcterms:modified xsi:type="dcterms:W3CDTF">2014-06-11T12:26:44Z</dcterms:modified>
  <cp:category/>
  <cp:version/>
  <cp:contentType/>
  <cp:contentStatus/>
</cp:coreProperties>
</file>