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2" activeTab="0"/>
  </bookViews>
  <sheets>
    <sheet name="населення" sheetId="1" r:id="rId1"/>
    <sheet name="Лист1" sheetId="2" r:id="rId2"/>
    <sheet name="Лист2" sheetId="3" r:id="rId3"/>
  </sheets>
  <definedNames>
    <definedName name="_xlnm.Print_Titles" localSheetId="0">'населення'!$12:$12</definedName>
    <definedName name="Excel_BuiltIn_Print_Titles_1_1">'населення'!$A$12:$IU$12</definedName>
    <definedName name="Excel_BuiltIn_Print_Titles_1_1_1">'населення'!$A$12:$IT$12</definedName>
    <definedName name="Excel_BuiltIn_Print_Titles_4">#REF!</definedName>
    <definedName name="Excel_BuiltIn_Print_Area_4">#REF!</definedName>
  </definedNames>
  <calcPr fullCalcOnLoad="1"/>
</workbook>
</file>

<file path=xl/sharedStrings.xml><?xml version="1.0" encoding="utf-8"?>
<sst xmlns="http://schemas.openxmlformats.org/spreadsheetml/2006/main" count="137" uniqueCount="137">
  <si>
    <t xml:space="preserve">                                                                                             </t>
  </si>
  <si>
    <t>Додаток 1</t>
  </si>
  <si>
    <t>до рішення виконавчого комітету</t>
  </si>
  <si>
    <t>Кіровоградської міської ради</t>
  </si>
  <si>
    <t>16 червня 2015</t>
  </si>
  <si>
    <t>№ 335</t>
  </si>
  <si>
    <t xml:space="preserve"> </t>
  </si>
  <si>
    <t xml:space="preserve">  Тарифи на послуги з утримання будинків і споруд та прибудинкових територій для населення</t>
  </si>
  <si>
    <t>(грн. за 1 кв.м.)</t>
  </si>
  <si>
    <t>з/п</t>
  </si>
  <si>
    <t>Адреса будинку</t>
  </si>
  <si>
    <t xml:space="preserve"> Прибирання прибудинкової території</t>
  </si>
  <si>
    <t xml:space="preserve"> Вивезення побутових відходів</t>
  </si>
  <si>
    <t>Технічне обслуговування ліфтів</t>
  </si>
  <si>
    <t>Енергопостачання для ліфтів</t>
  </si>
  <si>
    <t>Технічне обслуговування внутрішньобудинкових систем</t>
  </si>
  <si>
    <t xml:space="preserve"> Обслуговування димовентиляційних каналів</t>
  </si>
  <si>
    <t xml:space="preserve"> Поточний ремонт</t>
  </si>
  <si>
    <t>Освітлення місць загального користування</t>
  </si>
  <si>
    <t>Дератизація</t>
  </si>
  <si>
    <t>Посипання частини прибудинкової території</t>
  </si>
  <si>
    <t>Всього витрат</t>
  </si>
  <si>
    <t>Тариф з ПДВ</t>
  </si>
  <si>
    <t>вул. Волкова, 9, к.1</t>
  </si>
  <si>
    <t>вул. Волкова, 9, к.2</t>
  </si>
  <si>
    <t>вул. Волкова, 11, к.1</t>
  </si>
  <si>
    <t>вул. Волкова, 11, к.4</t>
  </si>
  <si>
    <t>вул. Волкова, 30</t>
  </si>
  <si>
    <t xml:space="preserve">вул. Генерала Жадова, 7 </t>
  </si>
  <si>
    <t>вул. Генерала Жадова, 19, к.3</t>
  </si>
  <si>
    <t>вул. Генерала Жадова, 20, к.1</t>
  </si>
  <si>
    <t>вул. Генерала Жадова, 21, к.1</t>
  </si>
  <si>
    <t>вул. Генерала Жадова, 21, к.2</t>
  </si>
  <si>
    <t>вул. Генерала Жадова, 21, к.3</t>
  </si>
  <si>
    <t>вул. Генерала Жадова, 22, к.1</t>
  </si>
  <si>
    <t>вул. Генерала Жадова, 23, к.1</t>
  </si>
  <si>
    <t>вул. Генерала Жадова, 23, к.2</t>
  </si>
  <si>
    <t>вул. Генерала Жадова, 23, к.3</t>
  </si>
  <si>
    <t>вул. Генерала Жадова, 27, к.3</t>
  </si>
  <si>
    <t>вул. Генерала Жадова, 28, к.2</t>
  </si>
  <si>
    <t>вул. Генерала Жадова, 28, к.3</t>
  </si>
  <si>
    <t>вул. Генерала Жадова, 30</t>
  </si>
  <si>
    <t>вул.Героїв Сталінграда, 12, к.1</t>
  </si>
  <si>
    <t>вул.Героїв Сталінграда, 12, к.2</t>
  </si>
  <si>
    <t>вул.Героїв Сталінграда, 12, к.3</t>
  </si>
  <si>
    <t>вул.Героїв Сталінграда, 12, к.4</t>
  </si>
  <si>
    <t>вул.Героїв Сталінграда, 12, к.5</t>
  </si>
  <si>
    <t>вул.Героїв Сталінграда, 14</t>
  </si>
  <si>
    <t>вул.Героїв Сталінграда, 16, к.1</t>
  </si>
  <si>
    <t>вул.Героїв Сталінграда, 16/17</t>
  </si>
  <si>
    <t>вул. Героїв Сталінграда, 22, к.3</t>
  </si>
  <si>
    <t>вул. Героїв Сталінграда, 22, к.2</t>
  </si>
  <si>
    <t>вул.Героїв Сталінграда, 24/27, к. 2</t>
  </si>
  <si>
    <t>вул.Героїв Сталінграда, 26</t>
  </si>
  <si>
    <t>вул.Героїв Сталінграда, 28</t>
  </si>
  <si>
    <t>вул.Героїв Сталінграда, 28, к.1</t>
  </si>
  <si>
    <t xml:space="preserve">вул. Героїв Сталінграда, 28, к.2 </t>
  </si>
  <si>
    <t>вул.Героїв Сталінграда, 30</t>
  </si>
  <si>
    <t>вул.Героїв Сталінграда, 30, к.1</t>
  </si>
  <si>
    <t>вул.Героїв Сталінграда, 32</t>
  </si>
  <si>
    <t>вул.Героїв Сталінграда, 34</t>
  </si>
  <si>
    <t>вул.Героїв Сталінграда, 36</t>
  </si>
  <si>
    <t>вул.Героїв Сталінграда, 36, к.1</t>
  </si>
  <si>
    <t>вул.Героїв Сталінграда, 36, к.2</t>
  </si>
  <si>
    <t>вул.Героїв Сталінграда, 38</t>
  </si>
  <si>
    <t>вул.Космонавта Попова, 4</t>
  </si>
  <si>
    <t>вул.Космонавта Попова, 7, к.1</t>
  </si>
  <si>
    <t>вул.Космонавта Попова, 9, к.1</t>
  </si>
  <si>
    <t>вул.Космонавта Попова, 9, к.2</t>
  </si>
  <si>
    <t>вул.Космонавта Попова, 11, к.1</t>
  </si>
  <si>
    <t>вул.Космонавта Попова, 13, к.1</t>
  </si>
  <si>
    <t>вул.Космонавта Попова, 13, к.2</t>
  </si>
  <si>
    <t>вул.Космонавта Попова, 15, к.2</t>
  </si>
  <si>
    <t>вул.Космонавта Попова, 15/18</t>
  </si>
  <si>
    <t>вул.Космонавта Попова, 16/17</t>
  </si>
  <si>
    <t>вул.Космонавта Попова, 18, к.1</t>
  </si>
  <si>
    <t>вул.Космонавта Попова, 18, к.2</t>
  </si>
  <si>
    <t>вул.Космонавта Попова, 18, к.3</t>
  </si>
  <si>
    <t>вул.Космонавта Попова, 18, к.4</t>
  </si>
  <si>
    <t>вул.Космонавта Попова, 20, к.1</t>
  </si>
  <si>
    <t>вул.Космонавта Попова, 20, к.2</t>
  </si>
  <si>
    <t>вул.Космонавта Попова, 20, к.3</t>
  </si>
  <si>
    <t>вул.Космонавта Попова, 20, к.4</t>
  </si>
  <si>
    <t>вул.Космонавта Попова, 20, к.5</t>
  </si>
  <si>
    <t>вул.Космонавта Попова, 22, к.2</t>
  </si>
  <si>
    <t>вул.Космонавта Попова, 22, к.1</t>
  </si>
  <si>
    <t>вул.Космонавта Попова, 24, к.1</t>
  </si>
  <si>
    <t>вул.Космонавта Попова, 24, к.2</t>
  </si>
  <si>
    <t>вул.Космонавта Попова, 26, к.1</t>
  </si>
  <si>
    <t>вул.Космонавта Попова, 26, к.2</t>
  </si>
  <si>
    <t>вул.Космонавта Попова, 26, к.3</t>
  </si>
  <si>
    <t>вул.Космонавта Попова, 26, к.4</t>
  </si>
  <si>
    <t>вул.Космонавта Попова, 26, к.5</t>
  </si>
  <si>
    <t>вул.Маршала Конєва, 5, к.1</t>
  </si>
  <si>
    <t xml:space="preserve">вул.Маршала Конєва, 9 </t>
  </si>
  <si>
    <t xml:space="preserve">вул.Маршала Конєва, 13, к.1 </t>
  </si>
  <si>
    <t xml:space="preserve">вул.Маршала Конєва, 23, к.1 </t>
  </si>
  <si>
    <t xml:space="preserve">вул.Маршала Конєва, 23, к.2 </t>
  </si>
  <si>
    <t xml:space="preserve">вул.Маршала Конєва, 23, к.3 </t>
  </si>
  <si>
    <t>вул. Маршала Конева, 23, к.4</t>
  </si>
  <si>
    <t>вул.Маршала Конєва, 25/19, к.1</t>
  </si>
  <si>
    <t>вул.Маршала Конєва, 25/19, к.2</t>
  </si>
  <si>
    <t>вул. Пацаєва, 2</t>
  </si>
  <si>
    <t>вул. Пацаєва, 3, к.1</t>
  </si>
  <si>
    <t>вул. Пацаєва, 3, к.2</t>
  </si>
  <si>
    <t>вул. Пацаєва, 3, к.3</t>
  </si>
  <si>
    <t>вул. Пацаєва, 4, к.1</t>
  </si>
  <si>
    <t>вул. Пацаєва, 4, к.2</t>
  </si>
  <si>
    <t>вул. Пацаєва, 4, к.3</t>
  </si>
  <si>
    <t>вул. Пацаєва, 5, к.1</t>
  </si>
  <si>
    <t>вул. Пацаєва, 5, к.2</t>
  </si>
  <si>
    <t>вул. Пацаєва, 5, к.3</t>
  </si>
  <si>
    <t>вул. Пацаєва, 6, к.1</t>
  </si>
  <si>
    <t>вул. Пацаєва, 6, к.2</t>
  </si>
  <si>
    <t>вул. Пацаєва, 6, к.3</t>
  </si>
  <si>
    <t>вул. Пацаєва, 8, к.1</t>
  </si>
  <si>
    <t>вул. Пацаєва, 8, к.2</t>
  </si>
  <si>
    <t>вул. Пацаєва, 8, к.3</t>
  </si>
  <si>
    <t>вул. Пацаєва, 8, к.4</t>
  </si>
  <si>
    <t>вул. Пацаєва, 10</t>
  </si>
  <si>
    <t>вул. Пацаєва, 12, к.1</t>
  </si>
  <si>
    <t>вул. Пацаєва, 12, к.2</t>
  </si>
  <si>
    <t>вул. Пацаєва, 14, к.1</t>
  </si>
  <si>
    <t>вул. Пацаєва, 14, к.2</t>
  </si>
  <si>
    <t>просп. Промисловий, 25 к.3</t>
  </si>
  <si>
    <t>просп. Університетський, 1/7</t>
  </si>
  <si>
    <t>просп. Університетський, 17/2</t>
  </si>
  <si>
    <t>просп. Університетський, 23, к.1</t>
  </si>
  <si>
    <t>просп. Університетський, 23, к.2</t>
  </si>
  <si>
    <t>просп. Університетський, 25</t>
  </si>
  <si>
    <t>просп. Університетський, 27</t>
  </si>
  <si>
    <t>просп. Університетський, 29</t>
  </si>
  <si>
    <t>просп. Університетський, 31</t>
  </si>
  <si>
    <t>просп. Університетський, 33</t>
  </si>
  <si>
    <t>Заступник начальника управління економіки</t>
  </si>
  <si>
    <t xml:space="preserve">Кіровоградської міської ради </t>
  </si>
  <si>
    <t>А. Пузакова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</si>
</sst>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0"/>
    <numFmt numFmtId="166" formatCode="0.0000"/>
  </numFmts>
  <fonts count="3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1" xfId="0" applyBorder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vertical="center"/>
    </xf>
    <xf numFmtId="164" fontId="1" fillId="0" borderId="0" xfId="0" applyFont="1" applyBorder="1" applyAlignment="1">
      <alignment vertical="center"/>
    </xf>
    <xf numFmtId="164" fontId="1" fillId="0" borderId="0" xfId="0" applyFont="1" applyBorder="1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 horizontal="justify" vertical="center"/>
    </xf>
    <xf numFmtId="164" fontId="1" fillId="0" borderId="0" xfId="0" applyFont="1" applyBorder="1" applyAlignment="1">
      <alignment horizontal="justify" vertical="center"/>
    </xf>
    <xf numFmtId="164" fontId="1" fillId="0" borderId="2" xfId="0" applyFont="1" applyBorder="1" applyAlignment="1">
      <alignment vertical="center"/>
    </xf>
    <xf numFmtId="164" fontId="1" fillId="0" borderId="3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 textRotation="90" wrapText="1"/>
    </xf>
    <xf numFmtId="164" fontId="1" fillId="0" borderId="4" xfId="0" applyFont="1" applyBorder="1" applyAlignment="1">
      <alignment horizontal="center" vertical="center" textRotation="90" wrapText="1"/>
    </xf>
    <xf numFmtId="164" fontId="0" fillId="0" borderId="2" xfId="0" applyBorder="1" applyAlignment="1">
      <alignment/>
    </xf>
    <xf numFmtId="164" fontId="1" fillId="0" borderId="0" xfId="0" applyFont="1" applyBorder="1" applyAlignment="1">
      <alignment horizontal="center"/>
    </xf>
    <xf numFmtId="164" fontId="0" fillId="0" borderId="5" xfId="0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3" xfId="0" applyFont="1" applyBorder="1" applyAlignment="1" applyProtection="1">
      <alignment/>
      <protection locked="0"/>
    </xf>
    <xf numFmtId="165" fontId="1" fillId="0" borderId="3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right"/>
    </xf>
    <xf numFmtId="166" fontId="1" fillId="0" borderId="6" xfId="0" applyNumberFormat="1" applyFont="1" applyBorder="1" applyAlignment="1">
      <alignment horizontal="right"/>
    </xf>
    <xf numFmtId="164" fontId="1" fillId="0" borderId="6" xfId="0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6" fontId="1" fillId="0" borderId="0" xfId="0" applyNumberFormat="1" applyFont="1" applyBorder="1" applyAlignment="1">
      <alignment horizontal="right"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8"/>
  <sheetViews>
    <sheetView tabSelected="1" view="pageBreakPreview" zoomScale="75" zoomScaleNormal="75" zoomScaleSheetLayoutView="75" workbookViewId="0" topLeftCell="A1">
      <selection activeCell="K6" sqref="K5:K6"/>
    </sheetView>
  </sheetViews>
  <sheetFormatPr defaultColWidth="9.140625" defaultRowHeight="12.75"/>
  <cols>
    <col min="1" max="1" width="5.7109375" style="1" customWidth="1"/>
    <col min="2" max="2" width="52.28125" style="0" customWidth="1"/>
    <col min="3" max="3" width="11.28125" style="0" customWidth="1"/>
    <col min="4" max="4" width="10.57421875" style="0" customWidth="1"/>
    <col min="5" max="5" width="11.28125" style="0" customWidth="1"/>
    <col min="6" max="6" width="9.421875" style="0" customWidth="1"/>
    <col min="7" max="7" width="11.57421875" style="0" customWidth="1"/>
    <col min="8" max="8" width="11.28125" style="0" customWidth="1"/>
    <col min="9" max="9" width="10.57421875" style="0" customWidth="1"/>
    <col min="10" max="10" width="10.28125" style="0" customWidth="1"/>
    <col min="12" max="13" width="10.421875" style="0" customWidth="1"/>
    <col min="14" max="14" width="11.8515625" style="2" customWidth="1"/>
  </cols>
  <sheetData>
    <row r="1" spans="1:17" ht="17.25">
      <c r="A1" s="3"/>
      <c r="B1" s="4" t="s">
        <v>0</v>
      </c>
      <c r="C1" s="4"/>
      <c r="D1" s="4"/>
      <c r="E1" s="4"/>
      <c r="F1" s="4"/>
      <c r="G1" s="4"/>
      <c r="H1" s="4"/>
      <c r="I1" s="5"/>
      <c r="J1" s="5"/>
      <c r="K1" s="5"/>
      <c r="L1" s="5"/>
      <c r="M1" s="5"/>
      <c r="N1" s="6"/>
      <c r="O1" s="7"/>
      <c r="P1" s="8"/>
      <c r="Q1" s="8"/>
    </row>
    <row r="2" spans="1:17" ht="17.25">
      <c r="A2" s="3"/>
      <c r="B2" s="4"/>
      <c r="C2" s="4"/>
      <c r="D2" s="4"/>
      <c r="E2" s="4"/>
      <c r="F2" s="4"/>
      <c r="G2" s="4"/>
      <c r="H2" s="4"/>
      <c r="I2" s="5"/>
      <c r="K2" s="8" t="s">
        <v>1</v>
      </c>
      <c r="L2" s="8"/>
      <c r="M2" s="8"/>
      <c r="N2" s="9"/>
      <c r="O2" s="9"/>
      <c r="P2" s="8"/>
      <c r="Q2" s="8"/>
    </row>
    <row r="3" spans="1:17" ht="17.25">
      <c r="A3" s="3"/>
      <c r="B3" s="4"/>
      <c r="C3" s="4"/>
      <c r="D3" s="4"/>
      <c r="E3" s="4"/>
      <c r="F3" s="4"/>
      <c r="G3" s="4"/>
      <c r="H3" s="4"/>
      <c r="I3" s="5"/>
      <c r="K3" s="8" t="s">
        <v>2</v>
      </c>
      <c r="L3" s="8"/>
      <c r="M3" s="8"/>
      <c r="N3" s="9"/>
      <c r="O3" s="9"/>
      <c r="P3" s="8"/>
      <c r="Q3" s="8"/>
    </row>
    <row r="4" spans="1:17" ht="17.25">
      <c r="A4" s="3"/>
      <c r="B4" s="10"/>
      <c r="C4" s="8"/>
      <c r="D4" s="8"/>
      <c r="E4" s="8"/>
      <c r="F4" s="8"/>
      <c r="G4" s="8"/>
      <c r="H4" s="11"/>
      <c r="I4" s="11"/>
      <c r="K4" s="8" t="s">
        <v>3</v>
      </c>
      <c r="L4" s="8"/>
      <c r="M4" s="8"/>
      <c r="N4" s="9"/>
      <c r="O4" s="9"/>
      <c r="P4" s="8"/>
      <c r="Q4" s="8"/>
    </row>
    <row r="5" spans="1:17" ht="17.25">
      <c r="A5" s="3"/>
      <c r="B5" s="8"/>
      <c r="C5" s="8"/>
      <c r="D5" s="8"/>
      <c r="E5" s="8"/>
      <c r="F5" s="8"/>
      <c r="G5" s="8"/>
      <c r="H5" s="11"/>
      <c r="I5" s="11"/>
      <c r="K5" s="8" t="s">
        <v>4</v>
      </c>
      <c r="L5" s="8"/>
      <c r="M5" s="8"/>
      <c r="N5" s="9"/>
      <c r="O5" s="9"/>
      <c r="P5" s="8"/>
      <c r="Q5" s="8"/>
    </row>
    <row r="6" spans="1:17" ht="17.25">
      <c r="A6" s="3"/>
      <c r="B6" s="8"/>
      <c r="C6" s="8"/>
      <c r="D6" s="8"/>
      <c r="E6" s="8"/>
      <c r="F6" s="8"/>
      <c r="G6" s="8"/>
      <c r="H6" s="11"/>
      <c r="I6" s="11"/>
      <c r="K6" s="11" t="s">
        <v>5</v>
      </c>
      <c r="L6" s="11"/>
      <c r="M6" s="11"/>
      <c r="N6" s="12"/>
      <c r="O6" s="9"/>
      <c r="P6" s="8"/>
      <c r="Q6" s="8"/>
    </row>
    <row r="7" spans="1:17" ht="17.25">
      <c r="A7" s="3"/>
      <c r="B7" s="8"/>
      <c r="C7" s="8"/>
      <c r="D7" s="8"/>
      <c r="E7" s="8"/>
      <c r="F7" s="8"/>
      <c r="G7" s="8" t="s">
        <v>6</v>
      </c>
      <c r="H7" s="4"/>
      <c r="I7" s="5"/>
      <c r="J7" s="5"/>
      <c r="K7" s="5"/>
      <c r="L7" s="5"/>
      <c r="M7" s="5"/>
      <c r="N7" s="6"/>
      <c r="O7" s="9"/>
      <c r="P7" s="8"/>
      <c r="Q7" s="8"/>
    </row>
    <row r="8" spans="1:17" ht="17.25">
      <c r="A8" s="3"/>
      <c r="B8" s="3" t="s">
        <v>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"/>
      <c r="O8" s="9"/>
      <c r="P8" s="8"/>
      <c r="Q8" s="8"/>
    </row>
    <row r="9" spans="1:17" ht="17.25">
      <c r="A9" s="3"/>
      <c r="B9" s="4"/>
      <c r="C9" s="4"/>
      <c r="D9" s="4"/>
      <c r="E9" s="4"/>
      <c r="F9" s="4"/>
      <c r="G9" s="4"/>
      <c r="H9" s="4"/>
      <c r="I9" s="5"/>
      <c r="J9" s="5"/>
      <c r="K9" s="5"/>
      <c r="L9" s="5"/>
      <c r="M9" s="5"/>
      <c r="N9" s="6"/>
      <c r="O9" s="7"/>
      <c r="P9" s="8"/>
      <c r="Q9" s="8"/>
    </row>
    <row r="10" spans="1:17" ht="17.25" customHeight="1">
      <c r="A10" s="3"/>
      <c r="B10" s="8"/>
      <c r="C10" s="8"/>
      <c r="D10" s="8"/>
      <c r="E10" s="8"/>
      <c r="F10" s="8"/>
      <c r="G10" s="8"/>
      <c r="H10" s="4"/>
      <c r="I10" s="13"/>
      <c r="J10" s="6"/>
      <c r="L10" s="6" t="s">
        <v>8</v>
      </c>
      <c r="M10" s="6"/>
      <c r="N10" s="6"/>
      <c r="O10" s="8"/>
      <c r="P10" s="8"/>
      <c r="Q10" s="8"/>
    </row>
    <row r="11" spans="1:17" s="18" customFormat="1" ht="147.75" customHeight="1">
      <c r="A11" s="14" t="s">
        <v>9</v>
      </c>
      <c r="B11" s="15" t="s">
        <v>10</v>
      </c>
      <c r="C11" s="16" t="s">
        <v>11</v>
      </c>
      <c r="D11" s="16" t="s">
        <v>12</v>
      </c>
      <c r="E11" s="16" t="s">
        <v>13</v>
      </c>
      <c r="F11" s="16" t="s">
        <v>14</v>
      </c>
      <c r="G11" s="16" t="s">
        <v>15</v>
      </c>
      <c r="H11" s="16" t="s">
        <v>16</v>
      </c>
      <c r="I11" s="17" t="s">
        <v>17</v>
      </c>
      <c r="J11" s="16" t="s">
        <v>18</v>
      </c>
      <c r="K11" s="16" t="s">
        <v>19</v>
      </c>
      <c r="L11" s="16" t="s">
        <v>20</v>
      </c>
      <c r="M11" s="16" t="s">
        <v>21</v>
      </c>
      <c r="N11" s="16" t="s">
        <v>22</v>
      </c>
      <c r="O11" s="9"/>
      <c r="P11" s="9"/>
      <c r="Q11" s="9"/>
    </row>
    <row r="12" spans="1:17" s="20" customFormat="1" ht="17.25">
      <c r="A12" s="14">
        <v>1</v>
      </c>
      <c r="B12" s="15">
        <f>A12+1</f>
        <v>2</v>
      </c>
      <c r="C12" s="15">
        <f>B12+1</f>
        <v>3</v>
      </c>
      <c r="D12" s="15">
        <f>C12+1</f>
        <v>4</v>
      </c>
      <c r="E12" s="15">
        <f>D12+1</f>
        <v>5</v>
      </c>
      <c r="F12" s="15">
        <f>E12+1</f>
        <v>6</v>
      </c>
      <c r="G12" s="15">
        <f>F12+1</f>
        <v>7</v>
      </c>
      <c r="H12" s="15">
        <f>G12+1</f>
        <v>8</v>
      </c>
      <c r="I12" s="15">
        <f>H12+1</f>
        <v>9</v>
      </c>
      <c r="J12" s="15">
        <f>I12+1</f>
        <v>10</v>
      </c>
      <c r="K12" s="15">
        <f>J12+1</f>
        <v>11</v>
      </c>
      <c r="L12" s="15">
        <f>K12+1</f>
        <v>12</v>
      </c>
      <c r="M12" s="15">
        <f>L12+1</f>
        <v>13</v>
      </c>
      <c r="N12" s="15">
        <f>M12+1</f>
        <v>14</v>
      </c>
      <c r="O12" s="19"/>
      <c r="P12" s="19"/>
      <c r="Q12" s="19"/>
    </row>
    <row r="13" spans="1:17" ht="17.25">
      <c r="A13" s="21">
        <v>1</v>
      </c>
      <c r="B13" s="22" t="s">
        <v>23</v>
      </c>
      <c r="C13" s="23">
        <v>0.43935</v>
      </c>
      <c r="D13" s="23">
        <v>0.24703</v>
      </c>
      <c r="E13" s="23">
        <v>0.45191</v>
      </c>
      <c r="F13" s="23">
        <v>0.11148000000000001</v>
      </c>
      <c r="G13" s="23">
        <v>0.17332</v>
      </c>
      <c r="H13" s="23">
        <v>0.02008</v>
      </c>
      <c r="I13" s="23">
        <v>0.36448</v>
      </c>
      <c r="J13" s="23">
        <v>0.22671</v>
      </c>
      <c r="K13" s="23">
        <v>0.01112</v>
      </c>
      <c r="L13" s="23">
        <v>0.00021</v>
      </c>
      <c r="M13" s="24">
        <f>SUM(C13:L13)</f>
        <v>2.04569</v>
      </c>
      <c r="N13" s="25">
        <f>M13*1.2</f>
        <v>2.454828</v>
      </c>
      <c r="O13" s="8"/>
      <c r="P13" s="8"/>
      <c r="Q13" s="8"/>
    </row>
    <row r="14" spans="1:17" ht="17.25">
      <c r="A14" s="26">
        <f>A13+1</f>
        <v>2</v>
      </c>
      <c r="B14" s="22" t="s">
        <v>24</v>
      </c>
      <c r="C14" s="23">
        <v>0.43756</v>
      </c>
      <c r="D14" s="23">
        <v>0.25342</v>
      </c>
      <c r="E14" s="23">
        <v>0.46887</v>
      </c>
      <c r="F14" s="23">
        <v>0.10794000000000001</v>
      </c>
      <c r="G14" s="23">
        <v>0.14095</v>
      </c>
      <c r="H14" s="23">
        <v>0.0215</v>
      </c>
      <c r="I14" s="23">
        <v>0.27283</v>
      </c>
      <c r="J14" s="23">
        <v>0.23799</v>
      </c>
      <c r="K14" s="23">
        <v>0.01375</v>
      </c>
      <c r="L14" s="23">
        <v>0.00021</v>
      </c>
      <c r="M14" s="24">
        <f>SUM(C14:L14)</f>
        <v>1.9550199999999998</v>
      </c>
      <c r="N14" s="25">
        <f>M14*1.2</f>
        <v>2.3460239999999994</v>
      </c>
      <c r="O14" s="9"/>
      <c r="P14" s="9"/>
      <c r="Q14" s="9"/>
    </row>
    <row r="15" spans="1:17" ht="17.25">
      <c r="A15" s="26">
        <f>A14+1</f>
        <v>3</v>
      </c>
      <c r="B15" s="22" t="s">
        <v>25</v>
      </c>
      <c r="C15" s="23">
        <v>0.25844</v>
      </c>
      <c r="D15" s="23">
        <v>0.22162</v>
      </c>
      <c r="E15" s="23"/>
      <c r="F15" s="23"/>
      <c r="G15" s="23">
        <v>0.22236</v>
      </c>
      <c r="H15" s="23">
        <v>0.05502</v>
      </c>
      <c r="I15" s="23">
        <v>0.55639</v>
      </c>
      <c r="J15" s="23">
        <v>0.21268</v>
      </c>
      <c r="K15" s="23">
        <v>0.01782</v>
      </c>
      <c r="L15" s="23">
        <v>8E-05</v>
      </c>
      <c r="M15" s="24">
        <f>SUM(C15:L15)</f>
        <v>1.54441</v>
      </c>
      <c r="N15" s="25">
        <f>M15*1.2</f>
        <v>1.853292</v>
      </c>
      <c r="O15" s="8"/>
      <c r="P15" s="8"/>
      <c r="Q15" s="8"/>
    </row>
    <row r="16" spans="1:17" ht="17.25">
      <c r="A16" s="26">
        <f>A15+1</f>
        <v>4</v>
      </c>
      <c r="B16" s="22" t="s">
        <v>26</v>
      </c>
      <c r="C16" s="23">
        <v>0.36793</v>
      </c>
      <c r="D16" s="23">
        <v>0.26972</v>
      </c>
      <c r="E16" s="23"/>
      <c r="F16" s="23"/>
      <c r="G16" s="23">
        <v>0.27625</v>
      </c>
      <c r="H16" s="23">
        <v>0.06658</v>
      </c>
      <c r="I16" s="23">
        <v>0.43329</v>
      </c>
      <c r="J16" s="23">
        <v>0.20548</v>
      </c>
      <c r="K16" s="23">
        <v>0.01958</v>
      </c>
      <c r="L16" s="23">
        <v>0.00014000000000000001</v>
      </c>
      <c r="M16" s="24">
        <f>SUM(C16:L16)</f>
        <v>1.63897</v>
      </c>
      <c r="N16" s="25">
        <f>M16*1.2</f>
        <v>1.966764</v>
      </c>
      <c r="O16" s="8"/>
      <c r="P16" s="8"/>
      <c r="Q16" s="8"/>
    </row>
    <row r="17" spans="1:17" ht="17.25">
      <c r="A17" s="26">
        <f>A16+1</f>
        <v>5</v>
      </c>
      <c r="B17" s="22" t="s">
        <v>27</v>
      </c>
      <c r="C17" s="23">
        <v>0.49539</v>
      </c>
      <c r="D17" s="23">
        <v>0.24273</v>
      </c>
      <c r="E17" s="27"/>
      <c r="F17" s="23"/>
      <c r="G17" s="23">
        <v>0.25036</v>
      </c>
      <c r="H17" s="23">
        <v>0.06541</v>
      </c>
      <c r="I17" s="23">
        <v>0.29759</v>
      </c>
      <c r="J17" s="23">
        <v>0.21852</v>
      </c>
      <c r="K17" s="23">
        <v>0.02102</v>
      </c>
      <c r="L17" s="23">
        <v>0.00025</v>
      </c>
      <c r="M17" s="24">
        <f>SUM(C17:L17)</f>
        <v>1.5912700000000002</v>
      </c>
      <c r="N17" s="25">
        <f>M17*1.2</f>
        <v>1.9095240000000002</v>
      </c>
      <c r="O17" s="8"/>
      <c r="P17" s="8"/>
      <c r="Q17" s="8"/>
    </row>
    <row r="18" spans="1:17" ht="17.25">
      <c r="A18" s="26">
        <f>A17+1</f>
        <v>6</v>
      </c>
      <c r="B18" s="22" t="s">
        <v>28</v>
      </c>
      <c r="C18" s="23">
        <v>0.25069</v>
      </c>
      <c r="D18" s="23">
        <v>0.19716</v>
      </c>
      <c r="E18" s="27">
        <v>0.19165</v>
      </c>
      <c r="F18" s="23">
        <v>0.08171</v>
      </c>
      <c r="G18" s="23">
        <v>0.15012</v>
      </c>
      <c r="H18" s="23">
        <v>0.02202</v>
      </c>
      <c r="I18" s="23">
        <v>0.22736</v>
      </c>
      <c r="J18" s="23">
        <v>0.18896</v>
      </c>
      <c r="K18" s="23">
        <v>0.00901</v>
      </c>
      <c r="L18" s="23">
        <v>7.000000000000001E-05</v>
      </c>
      <c r="M18" s="24">
        <f>SUM(C18:L18)</f>
        <v>1.31875</v>
      </c>
      <c r="N18" s="25">
        <f>M18*1.2</f>
        <v>1.5825</v>
      </c>
      <c r="O18" s="8"/>
      <c r="P18" s="8"/>
      <c r="Q18" s="8"/>
    </row>
    <row r="19" spans="1:17" ht="17.25">
      <c r="A19" s="26">
        <f>A18+1</f>
        <v>7</v>
      </c>
      <c r="B19" s="22" t="s">
        <v>29</v>
      </c>
      <c r="C19" s="23">
        <v>0.47853</v>
      </c>
      <c r="D19" s="23">
        <v>0.24202</v>
      </c>
      <c r="E19" s="27"/>
      <c r="F19" s="23"/>
      <c r="G19" s="23">
        <v>0.33299</v>
      </c>
      <c r="H19" s="23">
        <v>0.03351</v>
      </c>
      <c r="I19" s="23">
        <v>0.75627</v>
      </c>
      <c r="J19" s="23">
        <v>0.31199</v>
      </c>
      <c r="K19" s="23">
        <v>0.02048</v>
      </c>
      <c r="L19" s="23">
        <v>0.0002</v>
      </c>
      <c r="M19" s="24">
        <f>SUM(C19:L19)</f>
        <v>2.17599</v>
      </c>
      <c r="N19" s="25">
        <f>M19*1.2</f>
        <v>2.611188</v>
      </c>
      <c r="O19" s="8"/>
      <c r="P19" s="8"/>
      <c r="Q19" s="8"/>
    </row>
    <row r="20" spans="1:17" ht="17.25">
      <c r="A20" s="26">
        <f>A19+1</f>
        <v>8</v>
      </c>
      <c r="B20" s="22" t="s">
        <v>30</v>
      </c>
      <c r="C20" s="23">
        <v>0.37374</v>
      </c>
      <c r="D20" s="23">
        <v>0.2797</v>
      </c>
      <c r="E20" s="23">
        <v>0.17872</v>
      </c>
      <c r="F20" s="23">
        <v>0.19981000000000002</v>
      </c>
      <c r="G20" s="23">
        <v>0.16408</v>
      </c>
      <c r="H20" s="23">
        <v>0.01642</v>
      </c>
      <c r="I20" s="23">
        <v>0.33565</v>
      </c>
      <c r="J20" s="23">
        <v>0.21473</v>
      </c>
      <c r="K20" s="23">
        <v>0.01248</v>
      </c>
      <c r="L20" s="23">
        <v>0.00028000000000000003</v>
      </c>
      <c r="M20" s="24">
        <f>SUM(C20:L20)</f>
        <v>1.7756100000000001</v>
      </c>
      <c r="N20" s="25">
        <f>M20*1.2</f>
        <v>2.130732</v>
      </c>
      <c r="O20" s="8"/>
      <c r="P20" s="8"/>
      <c r="Q20" s="8"/>
    </row>
    <row r="21" spans="1:17" ht="17.25">
      <c r="A21" s="26">
        <f>A20+1</f>
        <v>9</v>
      </c>
      <c r="B21" s="22" t="s">
        <v>31</v>
      </c>
      <c r="C21" s="23">
        <v>0.42854</v>
      </c>
      <c r="D21" s="23">
        <v>0.24165</v>
      </c>
      <c r="E21" s="23">
        <v>0.32114</v>
      </c>
      <c r="F21" s="23">
        <v>0.11348000000000001</v>
      </c>
      <c r="G21" s="23">
        <v>0.18941</v>
      </c>
      <c r="H21" s="23">
        <v>0.01985</v>
      </c>
      <c r="I21" s="23">
        <v>0.32048</v>
      </c>
      <c r="J21" s="23">
        <v>0.21356</v>
      </c>
      <c r="K21" s="23">
        <v>0.01334</v>
      </c>
      <c r="L21" s="23">
        <v>0.00030000000000000003</v>
      </c>
      <c r="M21" s="24">
        <f>SUM(C21:L21)</f>
        <v>1.8617499999999998</v>
      </c>
      <c r="N21" s="25">
        <f>M21*1.2</f>
        <v>2.2340999999999998</v>
      </c>
      <c r="O21" s="8"/>
      <c r="P21" s="8"/>
      <c r="Q21" s="8"/>
    </row>
    <row r="22" spans="1:17" ht="17.25">
      <c r="A22" s="26">
        <f>A21+1</f>
        <v>10</v>
      </c>
      <c r="B22" s="22" t="s">
        <v>32</v>
      </c>
      <c r="C22" s="23">
        <v>0.28324</v>
      </c>
      <c r="D22" s="23">
        <v>0.23391</v>
      </c>
      <c r="E22" s="23">
        <v>0.26419</v>
      </c>
      <c r="F22" s="23">
        <v>0.10774</v>
      </c>
      <c r="G22" s="23">
        <v>0.1593</v>
      </c>
      <c r="H22" s="23">
        <v>0.01759</v>
      </c>
      <c r="I22" s="23">
        <v>0.46618</v>
      </c>
      <c r="J22" s="23">
        <v>0.2205</v>
      </c>
      <c r="K22" s="23">
        <v>0.00997</v>
      </c>
      <c r="L22" s="23">
        <v>0.00017</v>
      </c>
      <c r="M22" s="24">
        <f>SUM(C22:L22)</f>
        <v>1.7627899999999999</v>
      </c>
      <c r="N22" s="25">
        <f>M22*1.2</f>
        <v>2.1153479999999996</v>
      </c>
      <c r="O22" s="8"/>
      <c r="P22" s="8"/>
      <c r="Q22" s="8"/>
    </row>
    <row r="23" spans="1:17" ht="17.25">
      <c r="A23" s="26">
        <f>A22+1</f>
        <v>11</v>
      </c>
      <c r="B23" s="22" t="s">
        <v>33</v>
      </c>
      <c r="C23" s="23">
        <v>0.45775</v>
      </c>
      <c r="D23" s="23">
        <v>0.31776</v>
      </c>
      <c r="E23" s="23">
        <v>0.31011</v>
      </c>
      <c r="F23" s="23">
        <v>0.1096</v>
      </c>
      <c r="G23" s="23">
        <v>0.15974</v>
      </c>
      <c r="H23" s="23">
        <v>0.01971</v>
      </c>
      <c r="I23" s="23">
        <v>0.50078</v>
      </c>
      <c r="J23" s="23">
        <v>0.22192</v>
      </c>
      <c r="K23" s="23">
        <v>0.01311</v>
      </c>
      <c r="L23" s="23">
        <v>0.00027</v>
      </c>
      <c r="M23" s="24">
        <f>SUM(C23:L23)</f>
        <v>2.11075</v>
      </c>
      <c r="N23" s="25">
        <f>M23*1.2</f>
        <v>2.5328999999999997</v>
      </c>
      <c r="O23" s="8"/>
      <c r="P23" s="8"/>
      <c r="Q23" s="8"/>
    </row>
    <row r="24" spans="1:17" ht="17.25">
      <c r="A24" s="26">
        <f>A23+1</f>
        <v>12</v>
      </c>
      <c r="B24" s="22" t="s">
        <v>34</v>
      </c>
      <c r="C24" s="23">
        <v>0.42045</v>
      </c>
      <c r="D24" s="23">
        <v>0.21756</v>
      </c>
      <c r="E24" s="23">
        <v>0.22303</v>
      </c>
      <c r="F24" s="23">
        <v>0.09437000000000001</v>
      </c>
      <c r="G24" s="23">
        <v>0.20387</v>
      </c>
      <c r="H24" s="23">
        <v>0.0179</v>
      </c>
      <c r="I24" s="23">
        <v>0.39725</v>
      </c>
      <c r="J24" s="23">
        <v>0.20577</v>
      </c>
      <c r="K24" s="23">
        <v>0.01332</v>
      </c>
      <c r="L24" s="23">
        <v>0.00026000000000000003</v>
      </c>
      <c r="M24" s="24">
        <f>SUM(C24:L24)</f>
        <v>1.7937800000000002</v>
      </c>
      <c r="N24" s="25">
        <f>M24*1.2</f>
        <v>2.152536</v>
      </c>
      <c r="O24" s="8"/>
      <c r="P24" s="8"/>
      <c r="Q24" s="8"/>
    </row>
    <row r="25" spans="1:17" ht="17.25">
      <c r="A25" s="26">
        <f>A24+1</f>
        <v>13</v>
      </c>
      <c r="B25" s="22" t="s">
        <v>35</v>
      </c>
      <c r="C25" s="23">
        <v>0.42347</v>
      </c>
      <c r="D25" s="23">
        <v>0.11562</v>
      </c>
      <c r="E25" s="23">
        <v>0.26615</v>
      </c>
      <c r="F25" s="23">
        <v>0.11147000000000001</v>
      </c>
      <c r="G25" s="23">
        <v>0.18176</v>
      </c>
      <c r="H25" s="23">
        <v>0.01966</v>
      </c>
      <c r="I25" s="23">
        <v>0.24999</v>
      </c>
      <c r="J25" s="23">
        <v>0.21764</v>
      </c>
      <c r="K25" s="23">
        <v>0.01118</v>
      </c>
      <c r="L25" s="23">
        <v>0.00029</v>
      </c>
      <c r="M25" s="24">
        <f>SUM(C25:L25)</f>
        <v>1.59723</v>
      </c>
      <c r="N25" s="25">
        <f>M25*1.2</f>
        <v>1.9166759999999998</v>
      </c>
      <c r="O25" s="8"/>
      <c r="P25" s="8"/>
      <c r="Q25" s="8"/>
    </row>
    <row r="26" spans="1:17" ht="17.25">
      <c r="A26" s="26">
        <f>A25+1</f>
        <v>14</v>
      </c>
      <c r="B26" s="22" t="s">
        <v>36</v>
      </c>
      <c r="C26" s="23">
        <v>0.23643</v>
      </c>
      <c r="D26" s="23">
        <v>0.28971</v>
      </c>
      <c r="E26" s="23">
        <v>0.26773</v>
      </c>
      <c r="F26" s="23">
        <v>0.10682000000000001</v>
      </c>
      <c r="G26" s="23">
        <v>0.18265</v>
      </c>
      <c r="H26" s="23">
        <v>0.0179</v>
      </c>
      <c r="I26" s="23">
        <v>0.24522</v>
      </c>
      <c r="J26" s="23">
        <v>0.22375</v>
      </c>
      <c r="K26" s="23">
        <v>0.01048</v>
      </c>
      <c r="L26" s="23">
        <v>0.00015000000000000001</v>
      </c>
      <c r="M26" s="24">
        <f>SUM(C26:L26)</f>
        <v>1.58084</v>
      </c>
      <c r="N26" s="25">
        <f>M26*1.2</f>
        <v>1.897008</v>
      </c>
      <c r="O26" s="8"/>
      <c r="P26" s="8"/>
      <c r="Q26" s="8"/>
    </row>
    <row r="27" spans="1:17" ht="17.25">
      <c r="A27" s="26">
        <f>A26+1</f>
        <v>15</v>
      </c>
      <c r="B27" s="22" t="s">
        <v>37</v>
      </c>
      <c r="C27" s="23">
        <v>0.18891</v>
      </c>
      <c r="D27" s="23">
        <v>0.3003</v>
      </c>
      <c r="E27" s="23">
        <v>0.27569</v>
      </c>
      <c r="F27" s="23">
        <v>0.17312000000000002</v>
      </c>
      <c r="G27" s="23">
        <v>0.12081</v>
      </c>
      <c r="H27" s="23">
        <v>0.01913</v>
      </c>
      <c r="I27" s="23">
        <v>0.23265</v>
      </c>
      <c r="J27" s="23">
        <v>0.21862</v>
      </c>
      <c r="K27" s="23">
        <v>0.00962</v>
      </c>
      <c r="L27" s="23">
        <v>0.00011</v>
      </c>
      <c r="M27" s="24">
        <f>SUM(C27:L27)</f>
        <v>1.5389599999999999</v>
      </c>
      <c r="N27" s="25">
        <f>M27*1.2</f>
        <v>1.8467519999999997</v>
      </c>
      <c r="O27" s="8"/>
      <c r="P27" s="8"/>
      <c r="Q27" s="8"/>
    </row>
    <row r="28" spans="1:17" ht="17.25">
      <c r="A28" s="26">
        <f>A27+1</f>
        <v>16</v>
      </c>
      <c r="B28" s="22" t="s">
        <v>38</v>
      </c>
      <c r="C28" s="23">
        <v>0.29464</v>
      </c>
      <c r="D28" s="23">
        <v>0.27357</v>
      </c>
      <c r="E28" s="23">
        <v>0.31189</v>
      </c>
      <c r="F28" s="23">
        <v>0.10686000000000001</v>
      </c>
      <c r="G28" s="23">
        <v>0.17629</v>
      </c>
      <c r="H28" s="23">
        <v>0.01979</v>
      </c>
      <c r="I28" s="23">
        <v>0.25065</v>
      </c>
      <c r="J28" s="23">
        <v>0.20636</v>
      </c>
      <c r="K28" s="23">
        <v>0.01297</v>
      </c>
      <c r="L28" s="23">
        <v>0.00014000000000000001</v>
      </c>
      <c r="M28" s="24">
        <f>SUM(C28:L28)</f>
        <v>1.6531600000000002</v>
      </c>
      <c r="N28" s="25">
        <f>M28*1.2</f>
        <v>1.9837920000000002</v>
      </c>
      <c r="O28" s="8"/>
      <c r="P28" s="8"/>
      <c r="Q28" s="8"/>
    </row>
    <row r="29" spans="1:17" ht="17.25">
      <c r="A29" s="26">
        <f>A28+1</f>
        <v>17</v>
      </c>
      <c r="B29" s="22" t="s">
        <v>39</v>
      </c>
      <c r="C29" s="23">
        <v>0.27884</v>
      </c>
      <c r="D29" s="23">
        <v>0.27903</v>
      </c>
      <c r="E29" s="23">
        <v>0.23276</v>
      </c>
      <c r="F29" s="23">
        <v>0.17432</v>
      </c>
      <c r="G29" s="23">
        <v>0.15291</v>
      </c>
      <c r="H29" s="23">
        <v>0.01995</v>
      </c>
      <c r="I29" s="23">
        <v>0.51678</v>
      </c>
      <c r="J29" s="23">
        <v>0.19315</v>
      </c>
      <c r="K29" s="23">
        <v>0.01233</v>
      </c>
      <c r="L29" s="23">
        <v>0.00018</v>
      </c>
      <c r="M29" s="24">
        <f>SUM(C29:L29)</f>
        <v>1.86025</v>
      </c>
      <c r="N29" s="25">
        <f>M29*1.2</f>
        <v>2.2323</v>
      </c>
      <c r="O29" s="8"/>
      <c r="P29" s="8"/>
      <c r="Q29" s="8"/>
    </row>
    <row r="30" spans="1:17" ht="17.25">
      <c r="A30" s="26">
        <f>A29+1</f>
        <v>18</v>
      </c>
      <c r="B30" s="22" t="s">
        <v>40</v>
      </c>
      <c r="C30" s="23">
        <v>0.3635</v>
      </c>
      <c r="D30" s="23">
        <v>0.29092</v>
      </c>
      <c r="E30" s="23">
        <v>0.23467</v>
      </c>
      <c r="F30" s="23">
        <v>0.10795</v>
      </c>
      <c r="G30" s="23">
        <v>0.16822</v>
      </c>
      <c r="H30" s="23">
        <v>0.01816</v>
      </c>
      <c r="I30" s="23">
        <v>0.25572</v>
      </c>
      <c r="J30" s="23">
        <v>0.19992</v>
      </c>
      <c r="K30" s="23">
        <v>0.01307</v>
      </c>
      <c r="L30" s="23">
        <v>0.00021</v>
      </c>
      <c r="M30" s="24">
        <f>SUM(C30:L30)</f>
        <v>1.65234</v>
      </c>
      <c r="N30" s="25">
        <f>M30*1.2</f>
        <v>1.982808</v>
      </c>
      <c r="O30" s="8"/>
      <c r="P30" s="8"/>
      <c r="Q30" s="8"/>
    </row>
    <row r="31" spans="1:17" ht="17.25">
      <c r="A31" s="26">
        <f>A30+1</f>
        <v>19</v>
      </c>
      <c r="B31" s="22" t="s">
        <v>41</v>
      </c>
      <c r="C31" s="23">
        <v>0.21026</v>
      </c>
      <c r="D31" s="23">
        <v>0.26176</v>
      </c>
      <c r="E31" s="23">
        <v>0.19479</v>
      </c>
      <c r="F31" s="23">
        <v>0.17912</v>
      </c>
      <c r="G31" s="23">
        <v>0.18345</v>
      </c>
      <c r="H31" s="23">
        <v>0.01764</v>
      </c>
      <c r="I31" s="23">
        <v>0.37292</v>
      </c>
      <c r="J31" s="23">
        <v>0.20256</v>
      </c>
      <c r="K31" s="23">
        <v>0.01129</v>
      </c>
      <c r="L31" s="23">
        <v>0.00013000000000000002</v>
      </c>
      <c r="M31" s="24">
        <f>SUM(C31:L31)</f>
        <v>1.6339199999999998</v>
      </c>
      <c r="N31" s="25">
        <f>M31*1.2</f>
        <v>1.9607039999999998</v>
      </c>
      <c r="O31" s="8"/>
      <c r="P31" s="8"/>
      <c r="Q31" s="8"/>
    </row>
    <row r="32" spans="1:17" ht="17.25">
      <c r="A32" s="26">
        <f>A31+1</f>
        <v>20</v>
      </c>
      <c r="B32" s="22" t="s">
        <v>42</v>
      </c>
      <c r="C32" s="23">
        <v>0.28465</v>
      </c>
      <c r="D32" s="23">
        <v>0.24352</v>
      </c>
      <c r="E32" s="23">
        <v>0.42335</v>
      </c>
      <c r="F32" s="23">
        <v>0.10794000000000001</v>
      </c>
      <c r="G32" s="23">
        <v>0.29607</v>
      </c>
      <c r="H32" s="23">
        <v>0.01974</v>
      </c>
      <c r="I32" s="23">
        <v>0.2281</v>
      </c>
      <c r="J32" s="23">
        <v>0.22982</v>
      </c>
      <c r="K32" s="23">
        <v>0.0098</v>
      </c>
      <c r="L32" s="23">
        <v>0.00011</v>
      </c>
      <c r="M32" s="24">
        <f>SUM(C32:L32)</f>
        <v>1.8431000000000002</v>
      </c>
      <c r="N32" s="25">
        <f>M32*1.2</f>
        <v>2.21172</v>
      </c>
      <c r="O32" s="8"/>
      <c r="P32" s="8"/>
      <c r="Q32" s="8"/>
    </row>
    <row r="33" spans="1:17" ht="17.25">
      <c r="A33" s="26">
        <f>A32+1</f>
        <v>21</v>
      </c>
      <c r="B33" s="22" t="s">
        <v>43</v>
      </c>
      <c r="C33" s="23">
        <v>0.32166</v>
      </c>
      <c r="D33" s="23">
        <v>0.29007</v>
      </c>
      <c r="E33" s="23"/>
      <c r="F33" s="23"/>
      <c r="G33" s="23">
        <v>0.34542</v>
      </c>
      <c r="H33" s="23">
        <v>0.07084</v>
      </c>
      <c r="I33" s="23">
        <v>0.55864</v>
      </c>
      <c r="J33" s="23">
        <v>0.20632</v>
      </c>
      <c r="K33" s="23">
        <v>0.01889</v>
      </c>
      <c r="L33" s="23">
        <v>0.00012000000000000002</v>
      </c>
      <c r="M33" s="24">
        <f>SUM(C33:L33)</f>
        <v>1.81196</v>
      </c>
      <c r="N33" s="25">
        <f>M33*1.2</f>
        <v>2.174352</v>
      </c>
      <c r="O33" s="8"/>
      <c r="P33" s="8"/>
      <c r="Q33" s="8"/>
    </row>
    <row r="34" spans="1:17" ht="17.25">
      <c r="A34" s="26">
        <f>A33+1</f>
        <v>22</v>
      </c>
      <c r="B34" s="22" t="s">
        <v>44</v>
      </c>
      <c r="C34" s="23">
        <v>0.3571</v>
      </c>
      <c r="D34" s="23">
        <v>0.25942</v>
      </c>
      <c r="E34" s="23"/>
      <c r="F34" s="23"/>
      <c r="G34" s="23">
        <v>0.337</v>
      </c>
      <c r="H34" s="23">
        <v>0.06911</v>
      </c>
      <c r="I34" s="23">
        <v>0.54753</v>
      </c>
      <c r="J34" s="23">
        <v>0.19791</v>
      </c>
      <c r="K34" s="23">
        <v>0.01843</v>
      </c>
      <c r="L34" s="23">
        <v>0.0001</v>
      </c>
      <c r="M34" s="24">
        <f>SUM(C34:L34)</f>
        <v>1.7866</v>
      </c>
      <c r="N34" s="25">
        <f>M34*1.2</f>
        <v>2.14392</v>
      </c>
      <c r="O34" s="8"/>
      <c r="P34" s="8"/>
      <c r="Q34" s="8"/>
    </row>
    <row r="35" spans="1:17" ht="17.25">
      <c r="A35" s="26">
        <f>A34+1</f>
        <v>23</v>
      </c>
      <c r="B35" s="22" t="s">
        <v>45</v>
      </c>
      <c r="C35" s="23">
        <v>0.41046</v>
      </c>
      <c r="D35" s="23">
        <v>0.22538</v>
      </c>
      <c r="E35" s="23">
        <v>0.42653</v>
      </c>
      <c r="F35" s="23">
        <v>0.10869000000000001</v>
      </c>
      <c r="G35" s="23">
        <v>0.1489</v>
      </c>
      <c r="H35" s="23">
        <v>0.01929</v>
      </c>
      <c r="I35" s="23">
        <v>0.46181</v>
      </c>
      <c r="J35" s="23">
        <v>0.21436</v>
      </c>
      <c r="K35" s="23">
        <v>0.01114</v>
      </c>
      <c r="L35" s="23">
        <v>0.00027</v>
      </c>
      <c r="M35" s="24">
        <f>SUM(C35:L35)</f>
        <v>2.02683</v>
      </c>
      <c r="N35" s="25">
        <f>M35*1.2</f>
        <v>2.432196</v>
      </c>
      <c r="O35" s="8"/>
      <c r="P35" s="8"/>
      <c r="Q35" s="8"/>
    </row>
    <row r="36" spans="1:17" ht="17.25">
      <c r="A36" s="26">
        <f>A35+1</f>
        <v>24</v>
      </c>
      <c r="B36" s="22" t="s">
        <v>46</v>
      </c>
      <c r="C36" s="23">
        <v>0.40061</v>
      </c>
      <c r="D36" s="23">
        <v>0.23812</v>
      </c>
      <c r="E36" s="23"/>
      <c r="F36" s="23"/>
      <c r="G36" s="23">
        <v>0.27896</v>
      </c>
      <c r="H36" s="23">
        <v>0.06985</v>
      </c>
      <c r="I36" s="23">
        <v>0.56251</v>
      </c>
      <c r="J36" s="23">
        <v>0.21008</v>
      </c>
      <c r="K36" s="23">
        <v>0.01848</v>
      </c>
      <c r="L36" s="23">
        <v>0.00016</v>
      </c>
      <c r="M36" s="24">
        <f>SUM(C36:L36)</f>
        <v>1.7787699999999997</v>
      </c>
      <c r="N36" s="25">
        <f>M36*1.2</f>
        <v>2.1345239999999994</v>
      </c>
      <c r="O36" s="8"/>
      <c r="P36" s="8"/>
      <c r="Q36" s="8"/>
    </row>
    <row r="37" spans="1:17" ht="17.25">
      <c r="A37" s="26">
        <f>A36+1</f>
        <v>25</v>
      </c>
      <c r="B37" s="22" t="s">
        <v>47</v>
      </c>
      <c r="C37" s="23">
        <v>0.39194</v>
      </c>
      <c r="D37" s="23">
        <v>0.24931</v>
      </c>
      <c r="E37" s="23">
        <v>0.4259</v>
      </c>
      <c r="F37" s="23">
        <v>0.10802</v>
      </c>
      <c r="G37" s="23">
        <v>0.29569</v>
      </c>
      <c r="H37" s="23">
        <v>0.01962</v>
      </c>
      <c r="I37" s="23">
        <v>0.22837</v>
      </c>
      <c r="J37" s="23">
        <v>0.21511</v>
      </c>
      <c r="K37" s="23">
        <v>0.01132</v>
      </c>
      <c r="L37" s="23">
        <v>0.00017</v>
      </c>
      <c r="M37" s="24">
        <f>SUM(C37:L37)</f>
        <v>1.94545</v>
      </c>
      <c r="N37" s="25">
        <f>M37*1.2</f>
        <v>2.3345399999999996</v>
      </c>
      <c r="O37" s="8"/>
      <c r="P37" s="8"/>
      <c r="Q37" s="8"/>
    </row>
    <row r="38" spans="1:17" ht="17.25">
      <c r="A38" s="26">
        <f>A37+1</f>
        <v>26</v>
      </c>
      <c r="B38" s="22" t="s">
        <v>48</v>
      </c>
      <c r="C38" s="23">
        <v>0.42568</v>
      </c>
      <c r="D38" s="23">
        <v>0.33929</v>
      </c>
      <c r="E38" s="23"/>
      <c r="F38" s="23"/>
      <c r="G38" s="23">
        <v>0.2729</v>
      </c>
      <c r="H38" s="23">
        <v>0.06689</v>
      </c>
      <c r="I38" s="23">
        <v>0.54951</v>
      </c>
      <c r="J38" s="23">
        <v>0.20842</v>
      </c>
      <c r="K38" s="23">
        <v>0.01808</v>
      </c>
      <c r="L38" s="23">
        <v>0.00019</v>
      </c>
      <c r="M38" s="24">
        <f>SUM(C38:L38)</f>
        <v>1.8809600000000002</v>
      </c>
      <c r="N38" s="25">
        <f>M38*1.2</f>
        <v>2.257152</v>
      </c>
      <c r="O38" s="8"/>
      <c r="P38" s="8"/>
      <c r="Q38" s="8"/>
    </row>
    <row r="39" spans="1:17" ht="17.25">
      <c r="A39" s="26">
        <f>A38+1</f>
        <v>27</v>
      </c>
      <c r="B39" s="22" t="s">
        <v>49</v>
      </c>
      <c r="C39" s="23">
        <v>0.31246</v>
      </c>
      <c r="D39" s="23">
        <v>0.24289</v>
      </c>
      <c r="E39" s="23">
        <v>0.27274</v>
      </c>
      <c r="F39" s="23">
        <v>0.10451</v>
      </c>
      <c r="G39" s="23">
        <v>0.29697</v>
      </c>
      <c r="H39" s="23">
        <v>0.01949</v>
      </c>
      <c r="I39" s="23">
        <v>0.20125</v>
      </c>
      <c r="J39" s="23">
        <v>0.21536</v>
      </c>
      <c r="K39" s="23">
        <v>0.00641</v>
      </c>
      <c r="L39" s="23">
        <v>0.00015000000000000001</v>
      </c>
      <c r="M39" s="24">
        <f>SUM(C39:L39)</f>
        <v>1.67223</v>
      </c>
      <c r="N39" s="25">
        <f>M39*1.2</f>
        <v>2.006676</v>
      </c>
      <c r="O39" s="8"/>
      <c r="P39" s="8"/>
      <c r="Q39" s="8"/>
    </row>
    <row r="40" spans="1:17" ht="17.25">
      <c r="A40" s="26">
        <f>A39+1</f>
        <v>28</v>
      </c>
      <c r="B40" s="22" t="s">
        <v>50</v>
      </c>
      <c r="C40" s="23">
        <v>0.34328</v>
      </c>
      <c r="D40" s="23">
        <v>0.24952</v>
      </c>
      <c r="E40" s="23">
        <v>0.31418</v>
      </c>
      <c r="F40" s="23">
        <v>0.10990000000000001</v>
      </c>
      <c r="G40" s="23">
        <v>0.18361</v>
      </c>
      <c r="H40" s="23">
        <v>0.02024</v>
      </c>
      <c r="I40" s="23">
        <v>0.25133</v>
      </c>
      <c r="J40" s="23">
        <v>0.22333</v>
      </c>
      <c r="K40" s="23">
        <v>0.01302</v>
      </c>
      <c r="L40" s="23">
        <v>0.00018</v>
      </c>
      <c r="M40" s="24">
        <f>SUM(C40:L40)</f>
        <v>1.7085900000000003</v>
      </c>
      <c r="N40" s="25">
        <f>M40*1.2</f>
        <v>2.0503080000000002</v>
      </c>
      <c r="O40" s="8"/>
      <c r="P40" s="8"/>
      <c r="Q40" s="8"/>
    </row>
    <row r="41" spans="1:17" ht="17.25">
      <c r="A41" s="26">
        <f>A40+1</f>
        <v>29</v>
      </c>
      <c r="B41" s="22" t="s">
        <v>51</v>
      </c>
      <c r="C41" s="23">
        <v>0.2643</v>
      </c>
      <c r="D41" s="23">
        <v>0.25339</v>
      </c>
      <c r="E41" s="23">
        <v>0.32041</v>
      </c>
      <c r="F41" s="23">
        <v>0.10568000000000001</v>
      </c>
      <c r="G41" s="23">
        <v>0.18751</v>
      </c>
      <c r="H41" s="23">
        <v>0.02048</v>
      </c>
      <c r="I41" s="23">
        <v>0.25944</v>
      </c>
      <c r="J41" s="23">
        <v>0.22517</v>
      </c>
      <c r="K41" s="23">
        <v>0.01396</v>
      </c>
      <c r="L41" s="23">
        <v>0.00014000000000000001</v>
      </c>
      <c r="M41" s="24">
        <f>SUM(C41:L41)</f>
        <v>1.6504800000000002</v>
      </c>
      <c r="N41" s="25">
        <f>M41*1.2</f>
        <v>1.9805760000000001</v>
      </c>
      <c r="O41" s="8"/>
      <c r="P41" s="8"/>
      <c r="Q41" s="8"/>
    </row>
    <row r="42" spans="1:17" ht="17.25">
      <c r="A42" s="26">
        <f>A41+1</f>
        <v>30</v>
      </c>
      <c r="B42" s="22" t="s">
        <v>52</v>
      </c>
      <c r="C42" s="23">
        <v>0.24998</v>
      </c>
      <c r="D42" s="23">
        <v>0.23852</v>
      </c>
      <c r="E42" s="23">
        <v>0.27598</v>
      </c>
      <c r="F42" s="23">
        <v>0.16804000000000002</v>
      </c>
      <c r="G42" s="23">
        <v>0.1659</v>
      </c>
      <c r="H42" s="23">
        <v>0.01958</v>
      </c>
      <c r="I42" s="23">
        <v>0.28026</v>
      </c>
      <c r="J42" s="23">
        <v>0.20725</v>
      </c>
      <c r="K42" s="23">
        <v>0.00972</v>
      </c>
      <c r="L42" s="23">
        <v>0.00015000000000000001</v>
      </c>
      <c r="M42" s="24">
        <f>SUM(C42:L42)</f>
        <v>1.61538</v>
      </c>
      <c r="N42" s="25">
        <f>M42*1.2</f>
        <v>1.938456</v>
      </c>
      <c r="O42" s="8"/>
      <c r="P42" s="8"/>
      <c r="Q42" s="8"/>
    </row>
    <row r="43" spans="1:17" ht="17.25">
      <c r="A43" s="26">
        <f>A42+1</f>
        <v>31</v>
      </c>
      <c r="B43" s="22" t="s">
        <v>53</v>
      </c>
      <c r="C43" s="23">
        <v>0.24245</v>
      </c>
      <c r="D43" s="23">
        <v>0.24293</v>
      </c>
      <c r="E43" s="23">
        <v>0.23286</v>
      </c>
      <c r="F43" s="23">
        <v>0.17797000000000002</v>
      </c>
      <c r="G43" s="23">
        <v>0.17516</v>
      </c>
      <c r="H43" s="23">
        <v>0.0195</v>
      </c>
      <c r="I43" s="23">
        <v>0.34026</v>
      </c>
      <c r="J43" s="23">
        <v>0.18032</v>
      </c>
      <c r="K43" s="23">
        <v>0.01029</v>
      </c>
      <c r="L43" s="23">
        <v>0.00016</v>
      </c>
      <c r="M43" s="24">
        <f>SUM(C43:L43)</f>
        <v>1.6219000000000001</v>
      </c>
      <c r="N43" s="25">
        <f>M43*1.2</f>
        <v>1.94628</v>
      </c>
      <c r="O43" s="8"/>
      <c r="P43" s="8"/>
      <c r="Q43" s="8"/>
    </row>
    <row r="44" spans="1:17" ht="17.25">
      <c r="A44" s="26">
        <f>A43+1</f>
        <v>32</v>
      </c>
      <c r="B44" s="22" t="s">
        <v>54</v>
      </c>
      <c r="C44" s="23">
        <v>0.28206</v>
      </c>
      <c r="D44" s="23">
        <v>0.25634</v>
      </c>
      <c r="E44" s="23">
        <v>0.22566</v>
      </c>
      <c r="F44" s="23">
        <v>0.17519</v>
      </c>
      <c r="G44" s="23">
        <v>0.15512</v>
      </c>
      <c r="H44" s="23">
        <v>0.01963</v>
      </c>
      <c r="I44" s="23">
        <v>0.35716</v>
      </c>
      <c r="J44" s="23">
        <v>0.20504</v>
      </c>
      <c r="K44" s="23">
        <v>0.01224</v>
      </c>
      <c r="L44" s="23">
        <v>0.00018</v>
      </c>
      <c r="M44" s="24">
        <f>SUM(C44:L44)</f>
        <v>1.6886200000000002</v>
      </c>
      <c r="N44" s="25">
        <f>M44*1.2</f>
        <v>2.0263440000000004</v>
      </c>
      <c r="O44" s="8"/>
      <c r="P44" s="8"/>
      <c r="Q44" s="8"/>
    </row>
    <row r="45" spans="1:17" ht="17.25">
      <c r="A45" s="26">
        <f>A44+1</f>
        <v>33</v>
      </c>
      <c r="B45" s="22" t="s">
        <v>55</v>
      </c>
      <c r="C45" s="23">
        <v>0.20146</v>
      </c>
      <c r="D45" s="23">
        <v>0.35121</v>
      </c>
      <c r="E45" s="23">
        <v>0.19798</v>
      </c>
      <c r="F45" s="23">
        <v>0.1018</v>
      </c>
      <c r="G45" s="23">
        <v>0.21115</v>
      </c>
      <c r="H45" s="23">
        <v>0.02941</v>
      </c>
      <c r="I45" s="23">
        <v>0.29801</v>
      </c>
      <c r="J45" s="23">
        <v>0.22921</v>
      </c>
      <c r="K45" s="23">
        <v>0.0132</v>
      </c>
      <c r="L45" s="23">
        <v>9E-05</v>
      </c>
      <c r="M45" s="24">
        <f>SUM(C45:L45)</f>
        <v>1.63352</v>
      </c>
      <c r="N45" s="25">
        <f>M45*1.2</f>
        <v>1.960224</v>
      </c>
      <c r="O45" s="8"/>
      <c r="P45" s="8"/>
      <c r="Q45" s="8"/>
    </row>
    <row r="46" spans="1:17" ht="17.25">
      <c r="A46" s="26">
        <f>A45+1</f>
        <v>34</v>
      </c>
      <c r="B46" s="22" t="s">
        <v>56</v>
      </c>
      <c r="C46" s="23">
        <v>0.26605</v>
      </c>
      <c r="D46" s="23">
        <v>0.37814</v>
      </c>
      <c r="E46" s="23"/>
      <c r="F46" s="23"/>
      <c r="G46" s="23">
        <v>0.21218</v>
      </c>
      <c r="H46" s="23">
        <v>0.02955</v>
      </c>
      <c r="I46" s="23">
        <v>0.29401</v>
      </c>
      <c r="J46" s="23">
        <v>0.22966</v>
      </c>
      <c r="K46" s="23">
        <v>0.01326</v>
      </c>
      <c r="L46" s="23">
        <v>0.00014000000000000001</v>
      </c>
      <c r="M46" s="24">
        <f>SUM(C46:L46)</f>
        <v>1.42299</v>
      </c>
      <c r="N46" s="25">
        <f>M46*1.2</f>
        <v>1.7075879999999999</v>
      </c>
      <c r="O46" s="8"/>
      <c r="P46" s="8"/>
      <c r="Q46" s="8"/>
    </row>
    <row r="47" spans="1:17" ht="17.25">
      <c r="A47" s="26">
        <f>A46+1</f>
        <v>35</v>
      </c>
      <c r="B47" s="22" t="s">
        <v>57</v>
      </c>
      <c r="C47" s="23">
        <v>0.24138</v>
      </c>
      <c r="D47" s="23">
        <v>0.28009</v>
      </c>
      <c r="E47" s="23">
        <v>0.21578</v>
      </c>
      <c r="F47" s="23">
        <v>0.17586000000000002</v>
      </c>
      <c r="G47" s="23">
        <v>0.14578</v>
      </c>
      <c r="H47" s="23">
        <v>0.01949</v>
      </c>
      <c r="I47" s="23">
        <v>0.50552</v>
      </c>
      <c r="J47" s="23">
        <v>0.21084</v>
      </c>
      <c r="K47" s="23">
        <v>0.01239</v>
      </c>
      <c r="L47" s="23">
        <v>0.00013000000000000002</v>
      </c>
      <c r="M47" s="24">
        <f>SUM(C47:L47)</f>
        <v>1.8072599999999996</v>
      </c>
      <c r="N47" s="25">
        <f>M47*1.2</f>
        <v>2.1687119999999993</v>
      </c>
      <c r="O47" s="8"/>
      <c r="P47" s="8"/>
      <c r="Q47" s="8"/>
    </row>
    <row r="48" spans="1:17" ht="17.25">
      <c r="A48" s="26">
        <f>A47+1</f>
        <v>36</v>
      </c>
      <c r="B48" s="22" t="s">
        <v>58</v>
      </c>
      <c r="C48" s="23">
        <v>0.31753</v>
      </c>
      <c r="D48" s="23">
        <v>0.28309</v>
      </c>
      <c r="E48" s="23">
        <v>0.23127</v>
      </c>
      <c r="F48" s="23">
        <v>0.19827000000000003</v>
      </c>
      <c r="G48" s="23">
        <v>0.14487</v>
      </c>
      <c r="H48" s="23">
        <v>0.01959</v>
      </c>
      <c r="I48" s="23">
        <v>0.39899</v>
      </c>
      <c r="J48" s="23">
        <v>0.22513</v>
      </c>
      <c r="K48" s="23">
        <v>0.00989</v>
      </c>
      <c r="L48" s="23">
        <v>0.00017</v>
      </c>
      <c r="M48" s="24">
        <f>SUM(C48:L48)</f>
        <v>1.8288000000000002</v>
      </c>
      <c r="N48" s="25">
        <f>M48*1.2</f>
        <v>2.19456</v>
      </c>
      <c r="O48" s="8"/>
      <c r="P48" s="8"/>
      <c r="Q48" s="8"/>
    </row>
    <row r="49" spans="1:17" ht="17.25">
      <c r="A49" s="26">
        <f>A48+1</f>
        <v>37</v>
      </c>
      <c r="B49" s="22" t="s">
        <v>59</v>
      </c>
      <c r="C49" s="23">
        <v>0.15166</v>
      </c>
      <c r="D49" s="23">
        <v>0.22532</v>
      </c>
      <c r="E49" s="23">
        <v>0.1644</v>
      </c>
      <c r="F49" s="23">
        <v>0.10898000000000001</v>
      </c>
      <c r="G49" s="23">
        <v>0.12012</v>
      </c>
      <c r="H49" s="23">
        <v>0.01664</v>
      </c>
      <c r="I49" s="23">
        <v>0.3008</v>
      </c>
      <c r="J49" s="23">
        <v>0.19916</v>
      </c>
      <c r="K49" s="23">
        <v>0.01559</v>
      </c>
      <c r="L49" s="23">
        <v>0.0001</v>
      </c>
      <c r="M49" s="24">
        <f>SUM(C49:L49)</f>
        <v>1.3027699999999998</v>
      </c>
      <c r="N49" s="25">
        <f>M49*1.2</f>
        <v>1.5633239999999997</v>
      </c>
      <c r="O49" s="8"/>
      <c r="P49" s="8"/>
      <c r="Q49" s="8"/>
    </row>
    <row r="50" spans="1:17" ht="17.25">
      <c r="A50" s="26">
        <f>A49+1</f>
        <v>38</v>
      </c>
      <c r="B50" s="22" t="s">
        <v>60</v>
      </c>
      <c r="C50" s="23">
        <v>0.44201</v>
      </c>
      <c r="D50" s="23">
        <v>0.26405</v>
      </c>
      <c r="E50" s="23">
        <v>0.19555</v>
      </c>
      <c r="F50" s="23">
        <v>0.19923000000000002</v>
      </c>
      <c r="G50" s="23">
        <v>0.14056</v>
      </c>
      <c r="H50" s="23">
        <v>0.01877</v>
      </c>
      <c r="I50" s="23">
        <v>0.39711</v>
      </c>
      <c r="J50" s="23">
        <v>0.2586</v>
      </c>
      <c r="K50" s="23">
        <v>0.01152</v>
      </c>
      <c r="L50" s="23">
        <v>0.00025</v>
      </c>
      <c r="M50" s="24">
        <f>SUM(C50:L50)</f>
        <v>1.92765</v>
      </c>
      <c r="N50" s="25">
        <f>M50*1.2</f>
        <v>2.31318</v>
      </c>
      <c r="O50" s="8"/>
      <c r="P50" s="8"/>
      <c r="Q50" s="8"/>
    </row>
    <row r="51" spans="1:17" ht="17.25">
      <c r="A51" s="26">
        <f>A50+1</f>
        <v>39</v>
      </c>
      <c r="B51" s="22" t="s">
        <v>61</v>
      </c>
      <c r="C51" s="23">
        <v>0.1596</v>
      </c>
      <c r="D51" s="23">
        <v>0.26215</v>
      </c>
      <c r="E51" s="23">
        <v>0.23482</v>
      </c>
      <c r="F51" s="23">
        <v>0.17957</v>
      </c>
      <c r="G51" s="23">
        <v>0.18343</v>
      </c>
      <c r="H51" s="23">
        <v>0.01887</v>
      </c>
      <c r="I51" s="23">
        <v>0.36572</v>
      </c>
      <c r="J51" s="23">
        <v>0.23195</v>
      </c>
      <c r="K51" s="23">
        <v>0.01196</v>
      </c>
      <c r="L51" s="23">
        <v>8E-05</v>
      </c>
      <c r="M51" s="24">
        <f>SUM(C51:L51)</f>
        <v>1.6481500000000002</v>
      </c>
      <c r="N51" s="25">
        <f>M51*1.2</f>
        <v>1.97778</v>
      </c>
      <c r="O51" s="8"/>
      <c r="P51" s="8"/>
      <c r="Q51" s="8"/>
    </row>
    <row r="52" spans="1:17" ht="17.25">
      <c r="A52" s="26">
        <f>A51+1</f>
        <v>40</v>
      </c>
      <c r="B52" s="22" t="s">
        <v>62</v>
      </c>
      <c r="C52" s="23">
        <v>0.19959</v>
      </c>
      <c r="D52" s="23">
        <v>0.27961</v>
      </c>
      <c r="E52" s="23">
        <v>0.25157</v>
      </c>
      <c r="F52" s="23">
        <v>0.17796</v>
      </c>
      <c r="G52" s="23">
        <v>0.19058</v>
      </c>
      <c r="H52" s="23">
        <v>0.01998</v>
      </c>
      <c r="I52" s="23">
        <v>0.39039</v>
      </c>
      <c r="J52" s="23">
        <v>0.23802</v>
      </c>
      <c r="K52" s="23">
        <v>0.01254</v>
      </c>
      <c r="L52" s="23">
        <v>0.0001</v>
      </c>
      <c r="M52" s="24">
        <f>SUM(C52:L52)</f>
        <v>1.7603399999999998</v>
      </c>
      <c r="N52" s="25">
        <f>M52*1.2</f>
        <v>2.112408</v>
      </c>
      <c r="O52" s="8"/>
      <c r="P52" s="8"/>
      <c r="Q52" s="8"/>
    </row>
    <row r="53" spans="1:17" ht="17.25">
      <c r="A53" s="26">
        <f>A52+1</f>
        <v>41</v>
      </c>
      <c r="B53" s="22" t="s">
        <v>63</v>
      </c>
      <c r="C53" s="23">
        <v>0.17094</v>
      </c>
      <c r="D53" s="23">
        <v>0.25657</v>
      </c>
      <c r="E53" s="23">
        <v>0.23191</v>
      </c>
      <c r="F53" s="23">
        <v>0.17761000000000002</v>
      </c>
      <c r="G53" s="23">
        <v>0.17106</v>
      </c>
      <c r="H53" s="23">
        <v>0.01866</v>
      </c>
      <c r="I53" s="23">
        <v>0.36157</v>
      </c>
      <c r="J53" s="23">
        <v>0.23099</v>
      </c>
      <c r="K53" s="23">
        <v>0.01183</v>
      </c>
      <c r="L53" s="23">
        <v>0.0001</v>
      </c>
      <c r="M53" s="24">
        <f>SUM(C53:L53)</f>
        <v>1.6312400000000002</v>
      </c>
      <c r="N53" s="25">
        <f>M53*1.2</f>
        <v>1.9574880000000001</v>
      </c>
      <c r="O53" s="8"/>
      <c r="P53" s="8"/>
      <c r="Q53" s="8"/>
    </row>
    <row r="54" spans="1:17" ht="17.25">
      <c r="A54" s="26">
        <f>A53+1</f>
        <v>42</v>
      </c>
      <c r="B54" s="22" t="s">
        <v>64</v>
      </c>
      <c r="C54" s="23">
        <v>0.20917</v>
      </c>
      <c r="D54" s="23">
        <v>0.19548</v>
      </c>
      <c r="E54" s="23">
        <v>0.22476</v>
      </c>
      <c r="F54" s="23">
        <v>0.11030000000000001</v>
      </c>
      <c r="G54" s="23">
        <v>0.15285</v>
      </c>
      <c r="H54" s="23">
        <v>0.01742</v>
      </c>
      <c r="I54" s="23">
        <v>0.38235</v>
      </c>
      <c r="J54" s="23">
        <v>0.21095</v>
      </c>
      <c r="K54" s="23">
        <v>0.01399</v>
      </c>
      <c r="L54" s="23">
        <v>0.0001</v>
      </c>
      <c r="M54" s="24">
        <f>SUM(C54:L54)</f>
        <v>1.51737</v>
      </c>
      <c r="N54" s="25">
        <f>M54*1.2</f>
        <v>1.8208440000000001</v>
      </c>
      <c r="O54" s="8"/>
      <c r="P54" s="8"/>
      <c r="Q54" s="8"/>
    </row>
    <row r="55" spans="1:17" ht="17.25">
      <c r="A55" s="26">
        <f>A54+1</f>
        <v>43</v>
      </c>
      <c r="B55" s="22" t="s">
        <v>65</v>
      </c>
      <c r="C55" s="23">
        <v>0.23728</v>
      </c>
      <c r="D55" s="23">
        <v>0.36725</v>
      </c>
      <c r="E55" s="23"/>
      <c r="F55" s="23"/>
      <c r="G55" s="23">
        <v>0.21419</v>
      </c>
      <c r="H55" s="23">
        <v>0.01193</v>
      </c>
      <c r="I55" s="23">
        <v>0.22758</v>
      </c>
      <c r="J55" s="23">
        <v>0.19728</v>
      </c>
      <c r="K55" s="23">
        <v>0.01036</v>
      </c>
      <c r="L55" s="23">
        <v>0.0001</v>
      </c>
      <c r="M55" s="24">
        <f>SUM(C55:L55)</f>
        <v>1.2659699999999998</v>
      </c>
      <c r="N55" s="25">
        <f>M55*1.2</f>
        <v>1.5191639999999997</v>
      </c>
      <c r="O55" s="8"/>
      <c r="P55" s="8"/>
      <c r="Q55" s="8"/>
    </row>
    <row r="56" spans="1:17" ht="17.25">
      <c r="A56" s="26">
        <f>A55+1</f>
        <v>44</v>
      </c>
      <c r="B56" s="22" t="s">
        <v>66</v>
      </c>
      <c r="C56" s="23">
        <v>0.5641</v>
      </c>
      <c r="D56" s="23">
        <v>0.27287</v>
      </c>
      <c r="E56" s="23">
        <v>0.40691</v>
      </c>
      <c r="F56" s="23">
        <v>0.10957000000000001</v>
      </c>
      <c r="G56" s="23">
        <v>0.11892</v>
      </c>
      <c r="H56" s="23">
        <v>0.01885</v>
      </c>
      <c r="I56" s="23">
        <v>0.25693</v>
      </c>
      <c r="J56" s="23">
        <v>0.20233</v>
      </c>
      <c r="K56" s="23">
        <v>0.01036</v>
      </c>
      <c r="L56" s="23">
        <v>0.00035000000000000005</v>
      </c>
      <c r="M56" s="24">
        <f>SUM(C56:L56)</f>
        <v>1.96119</v>
      </c>
      <c r="N56" s="25">
        <f>M56*1.2</f>
        <v>2.353428</v>
      </c>
      <c r="O56" s="8"/>
      <c r="P56" s="8"/>
      <c r="Q56" s="8"/>
    </row>
    <row r="57" spans="1:17" ht="17.25">
      <c r="A57" s="26">
        <f>A56+1</f>
        <v>45</v>
      </c>
      <c r="B57" s="22" t="s">
        <v>67</v>
      </c>
      <c r="C57" s="23">
        <v>0.36254</v>
      </c>
      <c r="D57" s="23">
        <v>0.26678</v>
      </c>
      <c r="E57" s="23">
        <v>0.43479</v>
      </c>
      <c r="F57" s="23">
        <v>0.10249000000000001</v>
      </c>
      <c r="G57" s="23">
        <v>0.12717</v>
      </c>
      <c r="H57" s="23">
        <v>0.01952</v>
      </c>
      <c r="I57" s="23">
        <v>0.27907</v>
      </c>
      <c r="J57" s="23">
        <v>0.19845</v>
      </c>
      <c r="K57" s="23">
        <v>0.01334</v>
      </c>
      <c r="L57" s="23">
        <v>0.00016</v>
      </c>
      <c r="M57" s="24">
        <f>SUM(C57:L57)</f>
        <v>1.8043099999999996</v>
      </c>
      <c r="N57" s="25">
        <f>M57*1.2</f>
        <v>2.1651719999999997</v>
      </c>
      <c r="O57" s="8"/>
      <c r="P57" s="8"/>
      <c r="Q57" s="8"/>
    </row>
    <row r="58" spans="1:17" ht="17.25">
      <c r="A58" s="26">
        <f>A57+1</f>
        <v>46</v>
      </c>
      <c r="B58" s="22" t="s">
        <v>68</v>
      </c>
      <c r="C58" s="23">
        <v>0.30302</v>
      </c>
      <c r="D58" s="23">
        <v>0.22492</v>
      </c>
      <c r="E58" s="23">
        <v>0.42341</v>
      </c>
      <c r="F58" s="23">
        <v>0.1047</v>
      </c>
      <c r="G58" s="23">
        <v>0.15388</v>
      </c>
      <c r="H58" s="23">
        <v>0.01937</v>
      </c>
      <c r="I58" s="23">
        <v>0.4693</v>
      </c>
      <c r="J58" s="23">
        <v>0.20386</v>
      </c>
      <c r="K58" s="23">
        <v>0.0122</v>
      </c>
      <c r="L58" s="23">
        <v>0.00014000000000000001</v>
      </c>
      <c r="M58" s="24">
        <f>SUM(C58:L58)</f>
        <v>1.9148</v>
      </c>
      <c r="N58" s="25">
        <f>M58*1.2</f>
        <v>2.29776</v>
      </c>
      <c r="O58" s="8"/>
      <c r="P58" s="8"/>
      <c r="Q58" s="8"/>
    </row>
    <row r="59" spans="1:17" ht="17.25">
      <c r="A59" s="26">
        <f>A58+1</f>
        <v>47</v>
      </c>
      <c r="B59" s="22" t="s">
        <v>69</v>
      </c>
      <c r="C59" s="23">
        <v>0.44178</v>
      </c>
      <c r="D59" s="23">
        <v>0.28756</v>
      </c>
      <c r="E59" s="23"/>
      <c r="F59" s="23"/>
      <c r="G59" s="23">
        <v>0.27879</v>
      </c>
      <c r="H59" s="23">
        <v>0.06833</v>
      </c>
      <c r="I59" s="23">
        <v>0.56298</v>
      </c>
      <c r="J59" s="23">
        <v>0.20576</v>
      </c>
      <c r="K59" s="23">
        <v>0.02169</v>
      </c>
      <c r="L59" s="23">
        <v>0.00019</v>
      </c>
      <c r="M59" s="24">
        <f>SUM(C59:L59)</f>
        <v>1.8670799999999999</v>
      </c>
      <c r="N59" s="25">
        <f>M59*1.2</f>
        <v>2.240496</v>
      </c>
      <c r="O59" s="8"/>
      <c r="P59" s="8"/>
      <c r="Q59" s="8"/>
    </row>
    <row r="60" spans="1:17" ht="17.25">
      <c r="A60" s="26">
        <f>A59+1</f>
        <v>48</v>
      </c>
      <c r="B60" s="22" t="s">
        <v>70</v>
      </c>
      <c r="C60" s="23">
        <v>0.31982</v>
      </c>
      <c r="D60" s="23">
        <v>0.25371</v>
      </c>
      <c r="E60" s="23">
        <v>0.41565</v>
      </c>
      <c r="F60" s="23">
        <v>0.10562</v>
      </c>
      <c r="G60" s="23">
        <v>0.12252</v>
      </c>
      <c r="H60" s="23">
        <v>0.0192</v>
      </c>
      <c r="I60" s="23">
        <v>0.26774</v>
      </c>
      <c r="J60" s="23">
        <v>0.19663</v>
      </c>
      <c r="K60" s="23">
        <v>0.01115</v>
      </c>
      <c r="L60" s="23">
        <v>0.00015000000000000001</v>
      </c>
      <c r="M60" s="24">
        <f>SUM(C60:L60)</f>
        <v>1.71219</v>
      </c>
      <c r="N60" s="25">
        <f>M60*1.2</f>
        <v>2.054628</v>
      </c>
      <c r="O60" s="8"/>
      <c r="P60" s="8"/>
      <c r="Q60" s="8"/>
    </row>
    <row r="61" spans="1:17" ht="17.25">
      <c r="A61" s="26">
        <f>A60+1</f>
        <v>49</v>
      </c>
      <c r="B61" s="22" t="s">
        <v>71</v>
      </c>
      <c r="C61" s="23">
        <v>0.25824</v>
      </c>
      <c r="D61" s="23">
        <v>0.2702</v>
      </c>
      <c r="E61" s="23">
        <v>0.44227</v>
      </c>
      <c r="F61" s="23">
        <v>0.10778000000000001</v>
      </c>
      <c r="G61" s="23">
        <v>0.17667</v>
      </c>
      <c r="H61" s="23">
        <v>0.02047</v>
      </c>
      <c r="I61" s="23">
        <v>0.3202</v>
      </c>
      <c r="J61" s="23">
        <v>0.20365</v>
      </c>
      <c r="K61" s="23">
        <v>0.0117</v>
      </c>
      <c r="L61" s="23">
        <v>9E-05</v>
      </c>
      <c r="M61" s="24">
        <f>SUM(C61:L61)</f>
        <v>1.8112700000000002</v>
      </c>
      <c r="N61" s="25">
        <f>M61*1.2</f>
        <v>2.173524</v>
      </c>
      <c r="O61" s="8"/>
      <c r="P61" s="8"/>
      <c r="Q61" s="8"/>
    </row>
    <row r="62" spans="1:17" ht="17.25">
      <c r="A62" s="26">
        <f>A61+1</f>
        <v>50</v>
      </c>
      <c r="B62" s="22" t="s">
        <v>72</v>
      </c>
      <c r="C62" s="23">
        <v>0.43144</v>
      </c>
      <c r="D62" s="23">
        <v>0.36875</v>
      </c>
      <c r="E62" s="23"/>
      <c r="F62" s="23"/>
      <c r="G62" s="23">
        <v>0.33697</v>
      </c>
      <c r="H62" s="23">
        <v>0.03309</v>
      </c>
      <c r="I62" s="23">
        <v>0.76301</v>
      </c>
      <c r="J62" s="23">
        <v>0.22234</v>
      </c>
      <c r="K62" s="23">
        <v>0.02144</v>
      </c>
      <c r="L62" s="23">
        <v>0.00013000000000000002</v>
      </c>
      <c r="M62" s="24">
        <f>SUM(C62:L62)</f>
        <v>2.17717</v>
      </c>
      <c r="N62" s="25">
        <f>M62*1.2</f>
        <v>2.6126039999999997</v>
      </c>
      <c r="O62" s="8"/>
      <c r="P62" s="8"/>
      <c r="Q62" s="8"/>
    </row>
    <row r="63" spans="1:17" ht="17.25">
      <c r="A63" s="26">
        <f>A62+1</f>
        <v>51</v>
      </c>
      <c r="B63" s="22" t="s">
        <v>73</v>
      </c>
      <c r="C63" s="23">
        <v>0.37492</v>
      </c>
      <c r="D63" s="23">
        <v>0.28931</v>
      </c>
      <c r="E63" s="23">
        <v>0.42354</v>
      </c>
      <c r="F63" s="23">
        <v>0.10245000000000001</v>
      </c>
      <c r="G63" s="23">
        <v>0.12448</v>
      </c>
      <c r="H63" s="23">
        <v>0.01885</v>
      </c>
      <c r="I63" s="23">
        <v>0.26816</v>
      </c>
      <c r="J63" s="23">
        <v>0.19836</v>
      </c>
      <c r="K63" s="23">
        <v>0.01133</v>
      </c>
      <c r="L63" s="23">
        <v>0.00017</v>
      </c>
      <c r="M63" s="24">
        <f>SUM(C63:L63)</f>
        <v>1.8115700000000001</v>
      </c>
      <c r="N63" s="25">
        <f>M63*1.2</f>
        <v>2.173884</v>
      </c>
      <c r="O63" s="8"/>
      <c r="P63" s="8"/>
      <c r="Q63" s="8"/>
    </row>
    <row r="64" spans="1:17" ht="17.25">
      <c r="A64" s="26">
        <f>A63+1</f>
        <v>52</v>
      </c>
      <c r="B64" s="22" t="s">
        <v>74</v>
      </c>
      <c r="C64" s="23">
        <v>0.325</v>
      </c>
      <c r="D64" s="23">
        <v>0.23415</v>
      </c>
      <c r="E64" s="23">
        <v>0.22458</v>
      </c>
      <c r="F64" s="23">
        <v>0.16334</v>
      </c>
      <c r="G64" s="23">
        <v>0.18193</v>
      </c>
      <c r="H64" s="23">
        <v>0.00917</v>
      </c>
      <c r="I64" s="23">
        <v>0.17896</v>
      </c>
      <c r="J64" s="23">
        <v>0.26543</v>
      </c>
      <c r="K64" s="23">
        <v>0.00743</v>
      </c>
      <c r="L64" s="23">
        <v>0.00024000000000000003</v>
      </c>
      <c r="M64" s="24">
        <f>SUM(C64:L64)</f>
        <v>1.59023</v>
      </c>
      <c r="N64" s="25">
        <f>M64*1.2</f>
        <v>1.9082759999999999</v>
      </c>
      <c r="O64" s="8"/>
      <c r="P64" s="8"/>
      <c r="Q64" s="8"/>
    </row>
    <row r="65" spans="1:17" ht="17.25">
      <c r="A65" s="26">
        <f>A64+1</f>
        <v>53</v>
      </c>
      <c r="B65" s="22" t="s">
        <v>75</v>
      </c>
      <c r="C65" s="23">
        <v>0.52005</v>
      </c>
      <c r="D65" s="23">
        <v>0.21649</v>
      </c>
      <c r="E65" s="23">
        <v>0.22853</v>
      </c>
      <c r="F65" s="23">
        <v>0.09276000000000001</v>
      </c>
      <c r="G65" s="23">
        <v>0.15493</v>
      </c>
      <c r="H65" s="23">
        <v>0.01628</v>
      </c>
      <c r="I65" s="23">
        <v>0.17985</v>
      </c>
      <c r="J65" s="23">
        <v>0.2108</v>
      </c>
      <c r="K65" s="23">
        <v>0.01206</v>
      </c>
      <c r="L65" s="23">
        <v>0.00037000000000000005</v>
      </c>
      <c r="M65" s="24">
        <f>SUM(C65:L65)</f>
        <v>1.63212</v>
      </c>
      <c r="N65" s="25">
        <f>M65*1.2</f>
        <v>1.9585439999999998</v>
      </c>
      <c r="O65" s="8"/>
      <c r="P65" s="8"/>
      <c r="Q65" s="8"/>
    </row>
    <row r="66" spans="1:17" ht="17.25">
      <c r="A66" s="26">
        <f>A65+1</f>
        <v>54</v>
      </c>
      <c r="B66" s="22" t="s">
        <v>76</v>
      </c>
      <c r="C66" s="23">
        <v>0.27997</v>
      </c>
      <c r="D66" s="23">
        <v>0.21136</v>
      </c>
      <c r="E66" s="23">
        <v>0.20588</v>
      </c>
      <c r="F66" s="23">
        <v>0.15225000000000002</v>
      </c>
      <c r="G66" s="23">
        <v>0.13633</v>
      </c>
      <c r="H66" s="23">
        <v>0.017</v>
      </c>
      <c r="I66" s="23">
        <v>0.15849</v>
      </c>
      <c r="J66" s="23">
        <v>0.21204</v>
      </c>
      <c r="K66" s="23">
        <v>0.01097</v>
      </c>
      <c r="L66" s="23">
        <v>0.00019</v>
      </c>
      <c r="M66" s="24">
        <f>SUM(C66:L66)</f>
        <v>1.38448</v>
      </c>
      <c r="N66" s="25">
        <f>M66*1.2</f>
        <v>1.661376</v>
      </c>
      <c r="O66" s="8"/>
      <c r="P66" s="8"/>
      <c r="Q66" s="8"/>
    </row>
    <row r="67" spans="1:17" ht="17.25">
      <c r="A67" s="26">
        <f>A66+1</f>
        <v>55</v>
      </c>
      <c r="B67" s="22" t="s">
        <v>77</v>
      </c>
      <c r="C67" s="23">
        <v>0.14782</v>
      </c>
      <c r="D67" s="23">
        <v>0.17435</v>
      </c>
      <c r="E67" s="23">
        <v>0.14749</v>
      </c>
      <c r="F67" s="23">
        <v>0.12891</v>
      </c>
      <c r="G67" s="23">
        <v>0.11342</v>
      </c>
      <c r="H67" s="23">
        <v>0.01414</v>
      </c>
      <c r="I67" s="23">
        <v>0.13274</v>
      </c>
      <c r="J67" s="23">
        <v>0.20119</v>
      </c>
      <c r="K67" s="23">
        <v>0.00919</v>
      </c>
      <c r="L67" s="23">
        <v>8E-05</v>
      </c>
      <c r="M67" s="24">
        <f>SUM(C67:L67)</f>
        <v>1.06933</v>
      </c>
      <c r="N67" s="25">
        <f>M67*1.2</f>
        <v>1.2831959999999998</v>
      </c>
      <c r="O67" s="8"/>
      <c r="P67" s="8"/>
      <c r="Q67" s="8"/>
    </row>
    <row r="68" spans="1:17" ht="17.25">
      <c r="A68" s="26">
        <f>A67+1</f>
        <v>56</v>
      </c>
      <c r="B68" s="22" t="s">
        <v>78</v>
      </c>
      <c r="C68" s="23">
        <v>0.3242</v>
      </c>
      <c r="D68" s="23">
        <v>0.31532</v>
      </c>
      <c r="E68" s="23">
        <v>0.15775</v>
      </c>
      <c r="F68" s="23">
        <v>0.16553</v>
      </c>
      <c r="G68" s="23">
        <v>0.08824</v>
      </c>
      <c r="H68" s="23">
        <v>0.01673</v>
      </c>
      <c r="I68" s="23">
        <v>0.17337</v>
      </c>
      <c r="J68" s="23">
        <v>0.21817</v>
      </c>
      <c r="K68" s="23">
        <v>0.0123</v>
      </c>
      <c r="L68" s="23">
        <v>0.00021</v>
      </c>
      <c r="M68" s="24">
        <f>SUM(C68:L68)</f>
        <v>1.4718200000000001</v>
      </c>
      <c r="N68" s="25">
        <f>M68*1.2</f>
        <v>1.7661840000000002</v>
      </c>
      <c r="O68" s="8"/>
      <c r="P68" s="8"/>
      <c r="Q68" s="8"/>
    </row>
    <row r="69" spans="1:17" ht="17.25">
      <c r="A69" s="26">
        <f>A68+1</f>
        <v>57</v>
      </c>
      <c r="B69" s="22" t="s">
        <v>79</v>
      </c>
      <c r="C69" s="23">
        <v>0.23508</v>
      </c>
      <c r="D69" s="23">
        <v>0.22548</v>
      </c>
      <c r="E69" s="23">
        <v>0.30776</v>
      </c>
      <c r="F69" s="23">
        <v>0.10798</v>
      </c>
      <c r="G69" s="23">
        <v>0.16311</v>
      </c>
      <c r="H69" s="23">
        <v>0.01942</v>
      </c>
      <c r="I69" s="23">
        <v>0.21602</v>
      </c>
      <c r="J69" s="23">
        <v>0.21683</v>
      </c>
      <c r="K69" s="23">
        <v>0.01381</v>
      </c>
      <c r="L69" s="23">
        <v>0.00016</v>
      </c>
      <c r="M69" s="24">
        <f>SUM(C69:L69)</f>
        <v>1.50565</v>
      </c>
      <c r="N69" s="25">
        <f>M69*1.2</f>
        <v>1.8067799999999998</v>
      </c>
      <c r="O69" s="8"/>
      <c r="P69" s="8"/>
      <c r="Q69" s="8"/>
    </row>
    <row r="70" spans="1:17" ht="17.25">
      <c r="A70" s="26">
        <f>A69+1</f>
        <v>58</v>
      </c>
      <c r="B70" s="22" t="s">
        <v>80</v>
      </c>
      <c r="C70" s="23">
        <v>0.43958</v>
      </c>
      <c r="D70" s="23">
        <v>0.26819</v>
      </c>
      <c r="E70" s="23">
        <v>0.31812</v>
      </c>
      <c r="F70" s="23">
        <v>0.10704000000000001</v>
      </c>
      <c r="G70" s="23">
        <v>0.18708</v>
      </c>
      <c r="H70" s="23">
        <v>0.02035</v>
      </c>
      <c r="I70" s="23">
        <v>0.25592</v>
      </c>
      <c r="J70" s="23">
        <v>0.22552</v>
      </c>
      <c r="K70" s="23">
        <v>0.01326</v>
      </c>
      <c r="L70" s="23">
        <v>0.00030000000000000003</v>
      </c>
      <c r="M70" s="24">
        <f>SUM(C70:L70)</f>
        <v>1.83536</v>
      </c>
      <c r="N70" s="25">
        <f>M70*1.2</f>
        <v>2.202432</v>
      </c>
      <c r="O70" s="8"/>
      <c r="P70" s="8"/>
      <c r="Q70" s="8"/>
    </row>
    <row r="71" spans="1:17" ht="17.25">
      <c r="A71" s="26">
        <f>A70+1</f>
        <v>59</v>
      </c>
      <c r="B71" s="22" t="s">
        <v>81</v>
      </c>
      <c r="C71" s="23">
        <v>0.23879</v>
      </c>
      <c r="D71" s="23">
        <v>0.26849</v>
      </c>
      <c r="E71" s="23">
        <v>0.32197</v>
      </c>
      <c r="F71" s="23">
        <v>0.10656</v>
      </c>
      <c r="G71" s="23">
        <v>0.18938</v>
      </c>
      <c r="H71" s="23">
        <v>0.0208</v>
      </c>
      <c r="I71" s="23">
        <v>0.25825</v>
      </c>
      <c r="J71" s="23">
        <v>0.22661</v>
      </c>
      <c r="K71" s="23">
        <v>0.01342</v>
      </c>
      <c r="L71" s="23">
        <v>0.00012000000000000002</v>
      </c>
      <c r="M71" s="24">
        <f>SUM(C71:L71)</f>
        <v>1.6443899999999998</v>
      </c>
      <c r="N71" s="25">
        <f>M71*1.2</f>
        <v>1.9732679999999996</v>
      </c>
      <c r="O71" s="8"/>
      <c r="P71" s="8"/>
      <c r="Q71" s="8"/>
    </row>
    <row r="72" spans="1:17" ht="17.25">
      <c r="A72" s="26">
        <f>A71+1</f>
        <v>60</v>
      </c>
      <c r="B72" s="22" t="s">
        <v>82</v>
      </c>
      <c r="C72" s="23">
        <v>0.4025</v>
      </c>
      <c r="D72" s="23">
        <v>0.32717</v>
      </c>
      <c r="E72" s="23"/>
      <c r="F72" s="23"/>
      <c r="G72" s="23">
        <v>0.37455</v>
      </c>
      <c r="H72" s="23">
        <v>0.03296</v>
      </c>
      <c r="I72" s="23">
        <v>0.45734</v>
      </c>
      <c r="J72" s="23">
        <v>0.24631</v>
      </c>
      <c r="K72" s="23">
        <v>0.02389</v>
      </c>
      <c r="L72" s="23">
        <v>0.00023</v>
      </c>
      <c r="M72" s="24">
        <f>SUM(C72:L72)</f>
        <v>1.86495</v>
      </c>
      <c r="N72" s="25">
        <f>M72*1.2</f>
        <v>2.23794</v>
      </c>
      <c r="O72" s="8"/>
      <c r="P72" s="8"/>
      <c r="Q72" s="8"/>
    </row>
    <row r="73" spans="1:17" ht="17.25">
      <c r="A73" s="26">
        <f>A72+1</f>
        <v>61</v>
      </c>
      <c r="B73" s="22" t="s">
        <v>83</v>
      </c>
      <c r="C73" s="23">
        <v>0.55283</v>
      </c>
      <c r="D73" s="23">
        <v>0.34772</v>
      </c>
      <c r="E73" s="23"/>
      <c r="F73" s="23"/>
      <c r="G73" s="23">
        <v>0.37856</v>
      </c>
      <c r="H73" s="23">
        <v>0.02998</v>
      </c>
      <c r="I73" s="23">
        <v>0.46887</v>
      </c>
      <c r="J73" s="23">
        <v>0.26235</v>
      </c>
      <c r="K73" s="23">
        <v>0.02007</v>
      </c>
      <c r="L73" s="23">
        <v>0.00030000000000000003</v>
      </c>
      <c r="M73" s="24">
        <f>SUM(C73:L73)</f>
        <v>2.06068</v>
      </c>
      <c r="N73" s="25">
        <f>M73*1.2</f>
        <v>2.472816</v>
      </c>
      <c r="O73" s="8"/>
      <c r="P73" s="8"/>
      <c r="Q73" s="8"/>
    </row>
    <row r="74" spans="1:17" ht="17.25">
      <c r="A74" s="26">
        <f>A73+1</f>
        <v>62</v>
      </c>
      <c r="B74" s="22" t="s">
        <v>84</v>
      </c>
      <c r="C74" s="23">
        <v>0.38385</v>
      </c>
      <c r="D74" s="23">
        <v>0.28539</v>
      </c>
      <c r="E74" s="23">
        <v>0.31161</v>
      </c>
      <c r="F74" s="23">
        <v>0.10779000000000001</v>
      </c>
      <c r="G74" s="23">
        <v>0.16037</v>
      </c>
      <c r="H74" s="23">
        <v>0.02008</v>
      </c>
      <c r="I74" s="23">
        <v>0.23476</v>
      </c>
      <c r="J74" s="23">
        <v>0.22045</v>
      </c>
      <c r="K74" s="23">
        <v>0.01337</v>
      </c>
      <c r="L74" s="23">
        <v>0.00029</v>
      </c>
      <c r="M74" s="24">
        <f>SUM(C74:L74)</f>
        <v>1.7379600000000002</v>
      </c>
      <c r="N74" s="25">
        <f>M74*1.2</f>
        <v>2.0855520000000003</v>
      </c>
      <c r="O74" s="8"/>
      <c r="P74" s="8"/>
      <c r="Q74" s="8"/>
    </row>
    <row r="75" spans="1:17" ht="17.25">
      <c r="A75" s="26">
        <f>A74+1</f>
        <v>63</v>
      </c>
      <c r="B75" s="22" t="s">
        <v>85</v>
      </c>
      <c r="C75" s="23">
        <v>0.29042</v>
      </c>
      <c r="D75" s="23">
        <v>0.27575</v>
      </c>
      <c r="E75" s="23">
        <v>0.34479</v>
      </c>
      <c r="F75" s="23">
        <v>0.10682000000000001</v>
      </c>
      <c r="G75" s="23">
        <v>0.19049</v>
      </c>
      <c r="H75" s="23">
        <v>0.0208</v>
      </c>
      <c r="I75" s="23">
        <v>0.26101</v>
      </c>
      <c r="J75" s="23">
        <v>0.22748</v>
      </c>
      <c r="K75" s="23">
        <v>0.01353</v>
      </c>
      <c r="L75" s="23">
        <v>0.00018</v>
      </c>
      <c r="M75" s="24">
        <f>SUM(C75:L75)</f>
        <v>1.7312700000000003</v>
      </c>
      <c r="N75" s="25">
        <f>M75*1.2</f>
        <v>2.0775240000000004</v>
      </c>
      <c r="O75" s="8"/>
      <c r="P75" s="8"/>
      <c r="Q75" s="8"/>
    </row>
    <row r="76" spans="1:17" ht="17.25">
      <c r="A76" s="26">
        <f>A75+1</f>
        <v>64</v>
      </c>
      <c r="B76" s="22" t="s">
        <v>86</v>
      </c>
      <c r="C76" s="23">
        <v>0.30276</v>
      </c>
      <c r="D76" s="23">
        <v>0.29222</v>
      </c>
      <c r="E76" s="23">
        <v>0.31253</v>
      </c>
      <c r="F76" s="23">
        <v>0.10489000000000001</v>
      </c>
      <c r="G76" s="23">
        <v>0.16095</v>
      </c>
      <c r="H76" s="23">
        <v>0.02007</v>
      </c>
      <c r="I76" s="23">
        <v>0.2359</v>
      </c>
      <c r="J76" s="23">
        <v>0.221</v>
      </c>
      <c r="K76" s="23">
        <v>0.01332</v>
      </c>
      <c r="L76" s="23">
        <v>0.00023</v>
      </c>
      <c r="M76" s="24">
        <f>SUM(C76:L76)</f>
        <v>1.66387</v>
      </c>
      <c r="N76" s="25">
        <f>M76*1.2</f>
        <v>1.9966439999999999</v>
      </c>
      <c r="O76" s="8"/>
      <c r="P76" s="8"/>
      <c r="Q76" s="8"/>
    </row>
    <row r="77" spans="1:17" ht="17.25">
      <c r="A77" s="26">
        <f>A76+1</f>
        <v>65</v>
      </c>
      <c r="B77" s="22" t="s">
        <v>87</v>
      </c>
      <c r="C77" s="23">
        <v>0.37298</v>
      </c>
      <c r="D77" s="23">
        <v>0.24487</v>
      </c>
      <c r="E77" s="23">
        <v>0.32306</v>
      </c>
      <c r="F77" s="23">
        <v>0.10582000000000001</v>
      </c>
      <c r="G77" s="23">
        <v>0.19069</v>
      </c>
      <c r="H77" s="23">
        <v>0.02082</v>
      </c>
      <c r="I77" s="23">
        <v>0.26101</v>
      </c>
      <c r="J77" s="23">
        <v>0.22757</v>
      </c>
      <c r="K77" s="23">
        <v>0.01337</v>
      </c>
      <c r="L77" s="23">
        <v>0.00025</v>
      </c>
      <c r="M77" s="24">
        <f>SUM(C77:L77)</f>
        <v>1.7604400000000004</v>
      </c>
      <c r="N77" s="25">
        <f>M77*1.2</f>
        <v>2.1125280000000006</v>
      </c>
      <c r="O77" s="8"/>
      <c r="P77" s="8"/>
      <c r="Q77" s="8"/>
    </row>
    <row r="78" spans="1:17" ht="17.25">
      <c r="A78" s="26">
        <f>A77+1</f>
        <v>66</v>
      </c>
      <c r="B78" s="22" t="s">
        <v>88</v>
      </c>
      <c r="C78" s="23">
        <v>0.49601</v>
      </c>
      <c r="D78" s="23">
        <v>0.27127</v>
      </c>
      <c r="E78" s="23">
        <v>0.29777</v>
      </c>
      <c r="F78" s="23">
        <v>0.10259000000000001</v>
      </c>
      <c r="G78" s="23">
        <v>0.14872</v>
      </c>
      <c r="H78" s="23">
        <v>0.01825</v>
      </c>
      <c r="I78" s="23">
        <v>0.24856</v>
      </c>
      <c r="J78" s="23">
        <v>0.20212</v>
      </c>
      <c r="K78" s="23">
        <v>0.02167</v>
      </c>
      <c r="L78" s="23">
        <v>0.00035000000000000005</v>
      </c>
      <c r="M78" s="24">
        <f>SUM(C78:L78)</f>
        <v>1.8073100000000002</v>
      </c>
      <c r="N78" s="25">
        <f>M78*1.2</f>
        <v>2.168772</v>
      </c>
      <c r="O78" s="8"/>
      <c r="P78" s="8"/>
      <c r="Q78" s="8"/>
    </row>
    <row r="79" spans="1:17" ht="17.25">
      <c r="A79" s="26">
        <f>A78+1</f>
        <v>67</v>
      </c>
      <c r="B79" s="22" t="s">
        <v>89</v>
      </c>
      <c r="C79" s="23">
        <v>0.25185</v>
      </c>
      <c r="D79" s="23">
        <v>0.29479</v>
      </c>
      <c r="E79" s="23">
        <v>0.32383</v>
      </c>
      <c r="F79" s="23">
        <v>0.10628000000000001</v>
      </c>
      <c r="G79" s="23">
        <v>0.19033</v>
      </c>
      <c r="H79" s="23">
        <v>0.02078</v>
      </c>
      <c r="I79" s="23">
        <v>0.26453</v>
      </c>
      <c r="J79" s="23">
        <v>0.2274</v>
      </c>
      <c r="K79" s="23">
        <v>0.01347</v>
      </c>
      <c r="L79" s="23">
        <v>0.00015000000000000001</v>
      </c>
      <c r="M79" s="24">
        <f>SUM(C79:L79)</f>
        <v>1.69341</v>
      </c>
      <c r="N79" s="25">
        <f>M79*1.2</f>
        <v>2.032092</v>
      </c>
      <c r="O79" s="8"/>
      <c r="P79" s="8"/>
      <c r="Q79" s="8"/>
    </row>
    <row r="80" spans="1:17" ht="17.25">
      <c r="A80" s="26">
        <f>A79+1</f>
        <v>68</v>
      </c>
      <c r="B80" s="22" t="s">
        <v>90</v>
      </c>
      <c r="C80" s="23">
        <v>0.23244</v>
      </c>
      <c r="D80" s="23">
        <v>0.30609</v>
      </c>
      <c r="E80" s="23">
        <v>0.3225</v>
      </c>
      <c r="F80" s="23">
        <v>0.10614000000000001</v>
      </c>
      <c r="G80" s="23">
        <v>0.18791</v>
      </c>
      <c r="H80" s="23">
        <v>0.02071</v>
      </c>
      <c r="I80" s="23">
        <v>0.25707</v>
      </c>
      <c r="J80" s="23">
        <v>0.22626</v>
      </c>
      <c r="K80" s="23">
        <v>0.01329</v>
      </c>
      <c r="L80" s="23">
        <v>0.00013000000000000002</v>
      </c>
      <c r="M80" s="24">
        <f>SUM(C80:L80)</f>
        <v>1.67254</v>
      </c>
      <c r="N80" s="25">
        <f>M80*1.2</f>
        <v>2.0070479999999997</v>
      </c>
      <c r="O80" s="8"/>
      <c r="P80" s="8"/>
      <c r="Q80" s="8"/>
    </row>
    <row r="81" spans="1:17" ht="17.25">
      <c r="A81" s="26">
        <f>A80+1</f>
        <v>69</v>
      </c>
      <c r="B81" s="22" t="s">
        <v>91</v>
      </c>
      <c r="C81" s="23">
        <v>0.46746</v>
      </c>
      <c r="D81" s="23">
        <v>0.39728</v>
      </c>
      <c r="E81" s="23"/>
      <c r="F81" s="23"/>
      <c r="G81" s="23">
        <v>0.377</v>
      </c>
      <c r="H81" s="23">
        <v>0.0317</v>
      </c>
      <c r="I81" s="23">
        <v>0.46123</v>
      </c>
      <c r="J81" s="23">
        <v>0.26182</v>
      </c>
      <c r="K81" s="23">
        <v>0.02073</v>
      </c>
      <c r="L81" s="23">
        <v>0.00025</v>
      </c>
      <c r="M81" s="24">
        <f>SUM(C81:L81)</f>
        <v>2.01747</v>
      </c>
      <c r="N81" s="25">
        <f>M81*1.2</f>
        <v>2.4209639999999997</v>
      </c>
      <c r="O81" s="8"/>
      <c r="P81" s="8"/>
      <c r="Q81" s="8"/>
    </row>
    <row r="82" spans="1:17" ht="17.25">
      <c r="A82" s="26">
        <f>A81+1</f>
        <v>70</v>
      </c>
      <c r="B82" s="22" t="s">
        <v>92</v>
      </c>
      <c r="C82" s="23">
        <v>0.53404</v>
      </c>
      <c r="D82" s="23">
        <v>0.30097</v>
      </c>
      <c r="E82" s="23"/>
      <c r="F82" s="23"/>
      <c r="G82" s="23">
        <v>0.35239</v>
      </c>
      <c r="H82" s="23">
        <v>0.02825</v>
      </c>
      <c r="I82" s="23">
        <v>0.42101</v>
      </c>
      <c r="J82" s="23">
        <v>0.25345</v>
      </c>
      <c r="K82" s="23">
        <v>0.01537</v>
      </c>
      <c r="L82" s="23">
        <v>0.00032</v>
      </c>
      <c r="M82" s="24">
        <f>SUM(C82:L82)</f>
        <v>1.9058000000000002</v>
      </c>
      <c r="N82" s="25">
        <f>M82*1.2</f>
        <v>2.28696</v>
      </c>
      <c r="O82" s="8"/>
      <c r="P82" s="8"/>
      <c r="Q82" s="8"/>
    </row>
    <row r="83" spans="1:17" ht="17.25">
      <c r="A83" s="26">
        <f>A82+1</f>
        <v>71</v>
      </c>
      <c r="B83" s="22" t="s">
        <v>93</v>
      </c>
      <c r="C83" s="23">
        <v>0.67068</v>
      </c>
      <c r="D83" s="23">
        <v>0.23126</v>
      </c>
      <c r="E83" s="23">
        <v>0.4769</v>
      </c>
      <c r="F83" s="23">
        <v>0.10701000000000001</v>
      </c>
      <c r="G83" s="23">
        <v>0.1491</v>
      </c>
      <c r="H83" s="23">
        <v>0.02225</v>
      </c>
      <c r="I83" s="23">
        <v>0.24949</v>
      </c>
      <c r="J83" s="23">
        <v>0.24154</v>
      </c>
      <c r="K83" s="23">
        <v>0.01073</v>
      </c>
      <c r="L83" s="23">
        <v>0.00038</v>
      </c>
      <c r="M83" s="24">
        <f>SUM(C83:L83)</f>
        <v>2.1593400000000003</v>
      </c>
      <c r="N83" s="25">
        <f>M83*1.2</f>
        <v>2.5912080000000004</v>
      </c>
      <c r="O83" s="8"/>
      <c r="P83" s="8"/>
      <c r="Q83" s="8"/>
    </row>
    <row r="84" spans="1:17" ht="17.25">
      <c r="A84" s="26">
        <f>A83+1</f>
        <v>72</v>
      </c>
      <c r="B84" s="22" t="s">
        <v>94</v>
      </c>
      <c r="C84" s="23">
        <v>0.20784</v>
      </c>
      <c r="D84" s="23">
        <v>0.18353</v>
      </c>
      <c r="E84" s="23">
        <v>0.1424</v>
      </c>
      <c r="F84" s="23">
        <v>0.18442000000000003</v>
      </c>
      <c r="G84" s="23">
        <v>0.23432</v>
      </c>
      <c r="H84" s="23">
        <v>0.00665</v>
      </c>
      <c r="I84" s="23">
        <v>0.10588</v>
      </c>
      <c r="J84" s="23">
        <v>0.21144</v>
      </c>
      <c r="K84" s="23">
        <v>0.00892</v>
      </c>
      <c r="L84" s="23">
        <v>6.000000000000001E-05</v>
      </c>
      <c r="M84" s="24">
        <f>SUM(C84:L84)</f>
        <v>1.28546</v>
      </c>
      <c r="N84" s="25">
        <f>M84*1.2</f>
        <v>1.542552</v>
      </c>
      <c r="O84" s="8"/>
      <c r="P84" s="8"/>
      <c r="Q84" s="8"/>
    </row>
    <row r="85" spans="1:17" ht="17.25">
      <c r="A85" s="26">
        <f>A84+1</f>
        <v>73</v>
      </c>
      <c r="B85" s="22" t="s">
        <v>95</v>
      </c>
      <c r="C85" s="23">
        <v>0.34251</v>
      </c>
      <c r="D85" s="23">
        <v>0.30699</v>
      </c>
      <c r="E85" s="23">
        <v>0.44709</v>
      </c>
      <c r="F85" s="23">
        <v>0.10615000000000001</v>
      </c>
      <c r="G85" s="23">
        <v>0.17284</v>
      </c>
      <c r="H85" s="23">
        <v>0.02083</v>
      </c>
      <c r="I85" s="23">
        <v>0.52876</v>
      </c>
      <c r="J85" s="23">
        <v>0.22542</v>
      </c>
      <c r="K85" s="23">
        <v>0.01105</v>
      </c>
      <c r="L85" s="23">
        <v>0.00012000000000000002</v>
      </c>
      <c r="M85" s="24">
        <f>SUM(C85:L85)</f>
        <v>2.1617599999999997</v>
      </c>
      <c r="N85" s="25">
        <f>M85*1.2</f>
        <v>2.5941119999999995</v>
      </c>
      <c r="O85" s="8"/>
      <c r="P85" s="8"/>
      <c r="Q85" s="8"/>
    </row>
    <row r="86" spans="1:17" ht="17.25">
      <c r="A86" s="26">
        <f>A85+1</f>
        <v>74</v>
      </c>
      <c r="B86" s="22" t="s">
        <v>96</v>
      </c>
      <c r="C86" s="23">
        <v>0.31051</v>
      </c>
      <c r="D86" s="23">
        <v>0.31299</v>
      </c>
      <c r="E86" s="23">
        <v>0.33804</v>
      </c>
      <c r="F86" s="23">
        <v>0.11177000000000001</v>
      </c>
      <c r="G86" s="23">
        <v>0.16918</v>
      </c>
      <c r="H86" s="23">
        <v>0.02068</v>
      </c>
      <c r="I86" s="23">
        <v>0.52882</v>
      </c>
      <c r="J86" s="23">
        <v>0.22559</v>
      </c>
      <c r="K86" s="23">
        <v>0.0132</v>
      </c>
      <c r="L86" s="23">
        <v>0.00019</v>
      </c>
      <c r="M86" s="24">
        <f>SUM(C86:L86)</f>
        <v>2.03097</v>
      </c>
      <c r="N86" s="25">
        <f>M86*1.2</f>
        <v>2.4371639999999997</v>
      </c>
      <c r="O86" s="8"/>
      <c r="P86" s="8"/>
      <c r="Q86" s="8"/>
    </row>
    <row r="87" spans="1:17" ht="17.25">
      <c r="A87" s="26">
        <f>A86+1</f>
        <v>75</v>
      </c>
      <c r="B87" s="22" t="s">
        <v>97</v>
      </c>
      <c r="C87" s="23">
        <v>0.23863</v>
      </c>
      <c r="D87" s="23">
        <v>0.26428</v>
      </c>
      <c r="E87" s="23">
        <v>0.32213</v>
      </c>
      <c r="F87" s="23">
        <v>0.11113</v>
      </c>
      <c r="G87" s="23">
        <v>0.17129</v>
      </c>
      <c r="H87" s="23">
        <v>0.01985</v>
      </c>
      <c r="I87" s="23">
        <v>0.31356</v>
      </c>
      <c r="J87" s="23">
        <v>0.21312</v>
      </c>
      <c r="K87" s="23">
        <v>0.01302</v>
      </c>
      <c r="L87" s="23">
        <v>7.000000000000001E-05</v>
      </c>
      <c r="M87" s="24">
        <f>SUM(C87:L87)</f>
        <v>1.66708</v>
      </c>
      <c r="N87" s="25">
        <f>M87*1.2</f>
        <v>2.0004959999999996</v>
      </c>
      <c r="O87" s="8"/>
      <c r="P87" s="8"/>
      <c r="Q87" s="8"/>
    </row>
    <row r="88" spans="1:17" ht="17.25">
      <c r="A88" s="26">
        <f>A87+1</f>
        <v>76</v>
      </c>
      <c r="B88" s="22" t="s">
        <v>98</v>
      </c>
      <c r="C88" s="23">
        <v>0.27061</v>
      </c>
      <c r="D88" s="23">
        <v>0.28094</v>
      </c>
      <c r="E88" s="23">
        <v>0.33443</v>
      </c>
      <c r="F88" s="23">
        <v>0.11156</v>
      </c>
      <c r="G88" s="23">
        <v>0.16808</v>
      </c>
      <c r="H88" s="23">
        <v>0.02074</v>
      </c>
      <c r="I88" s="23">
        <v>0.52579</v>
      </c>
      <c r="J88" s="23">
        <v>0.21913</v>
      </c>
      <c r="K88" s="23">
        <v>0.01338</v>
      </c>
      <c r="L88" s="23">
        <v>0.0001</v>
      </c>
      <c r="M88" s="24">
        <f>SUM(C88:L88)</f>
        <v>1.9447599999999998</v>
      </c>
      <c r="N88" s="25">
        <f>M88*1.2</f>
        <v>2.333712</v>
      </c>
      <c r="O88" s="8"/>
      <c r="P88" s="8"/>
      <c r="Q88" s="8"/>
    </row>
    <row r="89" spans="1:17" ht="17.25">
      <c r="A89" s="26">
        <f>A88+1</f>
        <v>77</v>
      </c>
      <c r="B89" s="22" t="s">
        <v>99</v>
      </c>
      <c r="C89" s="23">
        <v>0.30984</v>
      </c>
      <c r="D89" s="23">
        <v>0.33997</v>
      </c>
      <c r="E89" s="23"/>
      <c r="F89" s="23"/>
      <c r="G89" s="23">
        <v>0.27772</v>
      </c>
      <c r="H89" s="23">
        <v>0.02795</v>
      </c>
      <c r="I89" s="23">
        <v>0.62809</v>
      </c>
      <c r="J89" s="23">
        <v>0.28251</v>
      </c>
      <c r="K89" s="23">
        <v>0.01708</v>
      </c>
      <c r="L89" s="23">
        <v>0.0001</v>
      </c>
      <c r="M89" s="24">
        <f>SUM(C89:L89)</f>
        <v>1.88326</v>
      </c>
      <c r="N89" s="25">
        <f>M89*1.2</f>
        <v>2.259912</v>
      </c>
      <c r="O89" s="8"/>
      <c r="P89" s="8"/>
      <c r="Q89" s="8"/>
    </row>
    <row r="90" spans="1:17" ht="17.25">
      <c r="A90" s="26">
        <f>A89+1</f>
        <v>78</v>
      </c>
      <c r="B90" s="22" t="s">
        <v>100</v>
      </c>
      <c r="C90" s="23">
        <v>0.31683</v>
      </c>
      <c r="D90" s="23">
        <v>0.28248</v>
      </c>
      <c r="E90" s="23">
        <v>0.32802</v>
      </c>
      <c r="F90" s="23">
        <v>0.11380000000000001</v>
      </c>
      <c r="G90" s="23">
        <v>0.17342</v>
      </c>
      <c r="H90" s="23">
        <v>0.01995</v>
      </c>
      <c r="I90" s="23">
        <v>0.31354</v>
      </c>
      <c r="J90" s="23">
        <v>0.22051</v>
      </c>
      <c r="K90" s="23">
        <v>0.01149</v>
      </c>
      <c r="L90" s="23">
        <v>0.0002</v>
      </c>
      <c r="M90" s="24">
        <f>SUM(C90:L90)</f>
        <v>1.78024</v>
      </c>
      <c r="N90" s="25">
        <f>M90*1.2</f>
        <v>2.136288</v>
      </c>
      <c r="O90" s="8"/>
      <c r="P90" s="8"/>
      <c r="Q90" s="8"/>
    </row>
    <row r="91" spans="1:17" ht="17.25">
      <c r="A91" s="26">
        <f>A90+1</f>
        <v>79</v>
      </c>
      <c r="B91" s="22" t="s">
        <v>101</v>
      </c>
      <c r="C91" s="23">
        <v>0.34169</v>
      </c>
      <c r="D91" s="23">
        <v>0.27079</v>
      </c>
      <c r="E91" s="23">
        <v>0.32963</v>
      </c>
      <c r="F91" s="23">
        <v>0.11471</v>
      </c>
      <c r="G91" s="23">
        <v>0.16581</v>
      </c>
      <c r="H91" s="23">
        <v>0.02046</v>
      </c>
      <c r="I91" s="23">
        <v>0.5168</v>
      </c>
      <c r="J91" s="23">
        <v>0.22535</v>
      </c>
      <c r="K91" s="23">
        <v>0.01153</v>
      </c>
      <c r="L91" s="23">
        <v>0.00017</v>
      </c>
      <c r="M91" s="24">
        <f>SUM(C91:L91)</f>
        <v>1.9969400000000002</v>
      </c>
      <c r="N91" s="25">
        <f>M91*1.2</f>
        <v>2.396328</v>
      </c>
      <c r="O91" s="8"/>
      <c r="P91" s="8"/>
      <c r="Q91" s="8"/>
    </row>
    <row r="92" spans="1:17" ht="17.25">
      <c r="A92" s="26">
        <f>A91+1</f>
        <v>80</v>
      </c>
      <c r="B92" s="22" t="s">
        <v>102</v>
      </c>
      <c r="C92" s="23">
        <v>0.43903</v>
      </c>
      <c r="D92" s="23">
        <v>0.28581</v>
      </c>
      <c r="E92" s="23"/>
      <c r="F92" s="23"/>
      <c r="G92" s="23">
        <v>0.28146</v>
      </c>
      <c r="H92" s="23">
        <v>0.06973</v>
      </c>
      <c r="I92" s="23">
        <v>0.56705</v>
      </c>
      <c r="J92" s="23">
        <v>0.21572</v>
      </c>
      <c r="K92" s="23">
        <v>0.02197</v>
      </c>
      <c r="L92" s="23">
        <v>0.00026000000000000003</v>
      </c>
      <c r="M92" s="24">
        <f>SUM(C92:L92)</f>
        <v>1.88103</v>
      </c>
      <c r="N92" s="25">
        <f>M92*1.2</f>
        <v>2.257236</v>
      </c>
      <c r="O92" s="8"/>
      <c r="P92" s="8"/>
      <c r="Q92" s="8"/>
    </row>
    <row r="93" spans="1:17" ht="17.25">
      <c r="A93" s="26">
        <f>A92+1</f>
        <v>81</v>
      </c>
      <c r="B93" s="22" t="s">
        <v>103</v>
      </c>
      <c r="C93" s="23">
        <v>0.53528</v>
      </c>
      <c r="D93" s="23">
        <v>0.25011</v>
      </c>
      <c r="E93" s="23"/>
      <c r="F93" s="23"/>
      <c r="G93" s="23">
        <v>0.27582</v>
      </c>
      <c r="H93" s="23">
        <v>0.06648</v>
      </c>
      <c r="I93" s="23">
        <v>0.31678</v>
      </c>
      <c r="J93" s="23">
        <v>0.2053</v>
      </c>
      <c r="K93" s="23">
        <v>0.01805</v>
      </c>
      <c r="L93" s="23">
        <v>0.00033000000000000005</v>
      </c>
      <c r="M93" s="24">
        <f>SUM(C93:L93)</f>
        <v>1.6681499999999998</v>
      </c>
      <c r="N93" s="25">
        <f>M93*1.2</f>
        <v>2.0017799999999997</v>
      </c>
      <c r="O93" s="8"/>
      <c r="P93" s="8"/>
      <c r="Q93" s="8"/>
    </row>
    <row r="94" spans="1:17" ht="17.25">
      <c r="A94" s="26">
        <f>A93+1</f>
        <v>82</v>
      </c>
      <c r="B94" s="22" t="s">
        <v>104</v>
      </c>
      <c r="C94" s="23">
        <v>0.3483</v>
      </c>
      <c r="D94" s="23">
        <v>0.26573</v>
      </c>
      <c r="E94" s="23"/>
      <c r="F94" s="23"/>
      <c r="G94" s="23">
        <v>0.27322</v>
      </c>
      <c r="H94" s="23">
        <v>0.06585</v>
      </c>
      <c r="I94" s="23">
        <v>0.33918</v>
      </c>
      <c r="J94" s="23">
        <v>0.20469</v>
      </c>
      <c r="K94" s="23">
        <v>0.01949</v>
      </c>
      <c r="L94" s="23">
        <v>0.00017</v>
      </c>
      <c r="M94" s="24">
        <f>SUM(C94:L94)</f>
        <v>1.5166300000000001</v>
      </c>
      <c r="N94" s="25">
        <f>M94*1.2</f>
        <v>1.8199560000000001</v>
      </c>
      <c r="O94" s="8"/>
      <c r="P94" s="8"/>
      <c r="Q94" s="8"/>
    </row>
    <row r="95" spans="1:17" ht="17.25">
      <c r="A95" s="26">
        <f>A94+1</f>
        <v>83</v>
      </c>
      <c r="B95" s="22" t="s">
        <v>105</v>
      </c>
      <c r="C95" s="23">
        <v>0.48324</v>
      </c>
      <c r="D95" s="23">
        <v>0.25914</v>
      </c>
      <c r="E95" s="23"/>
      <c r="F95" s="23"/>
      <c r="G95" s="23">
        <v>0.27607</v>
      </c>
      <c r="H95" s="23">
        <v>0.06654</v>
      </c>
      <c r="I95" s="23">
        <v>0.31331</v>
      </c>
      <c r="J95" s="23">
        <v>0.20543</v>
      </c>
      <c r="K95" s="23">
        <v>0.01807</v>
      </c>
      <c r="L95" s="23">
        <v>0.00017</v>
      </c>
      <c r="M95" s="24">
        <f>SUM(C95:L95)</f>
        <v>1.6219700000000001</v>
      </c>
      <c r="N95" s="25">
        <f>M95*1.2</f>
        <v>1.946364</v>
      </c>
      <c r="O95" s="8"/>
      <c r="P95" s="8"/>
      <c r="Q95" s="8"/>
    </row>
    <row r="96" spans="1:17" ht="17.25">
      <c r="A96" s="26">
        <f>A95+1</f>
        <v>84</v>
      </c>
      <c r="B96" s="22" t="s">
        <v>106</v>
      </c>
      <c r="C96" s="23">
        <v>0.42812</v>
      </c>
      <c r="D96" s="23">
        <v>0.30475</v>
      </c>
      <c r="E96" s="23"/>
      <c r="F96" s="23"/>
      <c r="G96" s="23">
        <v>0.27889</v>
      </c>
      <c r="H96" s="23">
        <v>0.06909</v>
      </c>
      <c r="I96" s="23">
        <v>0.56193</v>
      </c>
      <c r="J96" s="23">
        <v>0.21497</v>
      </c>
      <c r="K96" s="23">
        <v>0.02177</v>
      </c>
      <c r="L96" s="23">
        <v>0.00024000000000000003</v>
      </c>
      <c r="M96" s="24">
        <f>SUM(C96:L96)</f>
        <v>1.87976</v>
      </c>
      <c r="N96" s="25">
        <f>M96*1.2</f>
        <v>2.255712</v>
      </c>
      <c r="O96" s="8"/>
      <c r="P96" s="8"/>
      <c r="Q96" s="8"/>
    </row>
    <row r="97" spans="1:17" ht="17.25">
      <c r="A97" s="26">
        <f>A96+1</f>
        <v>85</v>
      </c>
      <c r="B97" s="22" t="s">
        <v>107</v>
      </c>
      <c r="C97" s="23">
        <v>0.43847</v>
      </c>
      <c r="D97" s="23">
        <v>0.26338</v>
      </c>
      <c r="E97" s="23"/>
      <c r="F97" s="23"/>
      <c r="G97" s="23">
        <v>0.2811</v>
      </c>
      <c r="H97" s="23">
        <v>0.07038</v>
      </c>
      <c r="I97" s="23">
        <v>0.67149</v>
      </c>
      <c r="J97" s="23">
        <v>0.21561</v>
      </c>
      <c r="K97" s="23">
        <v>0.02194</v>
      </c>
      <c r="L97" s="23">
        <v>0.00018</v>
      </c>
      <c r="M97" s="24">
        <f>SUM(C97:L97)</f>
        <v>1.9625500000000002</v>
      </c>
      <c r="N97" s="25">
        <f>M97*1.2</f>
        <v>2.3550600000000004</v>
      </c>
      <c r="O97" s="8"/>
      <c r="P97" s="8"/>
      <c r="Q97" s="8"/>
    </row>
    <row r="98" spans="1:17" ht="17.25">
      <c r="A98" s="26">
        <f>A97+1</f>
        <v>86</v>
      </c>
      <c r="B98" s="22" t="s">
        <v>108</v>
      </c>
      <c r="C98" s="23">
        <v>0.3803</v>
      </c>
      <c r="D98" s="23">
        <v>0.29591</v>
      </c>
      <c r="E98" s="23"/>
      <c r="F98" s="23"/>
      <c r="G98" s="23">
        <v>0.27926</v>
      </c>
      <c r="H98" s="23">
        <v>0.06992</v>
      </c>
      <c r="I98" s="23">
        <v>0.56384</v>
      </c>
      <c r="J98" s="23">
        <v>0.21508</v>
      </c>
      <c r="K98" s="23">
        <v>0.0218</v>
      </c>
      <c r="L98" s="23">
        <v>0.00015000000000000001</v>
      </c>
      <c r="M98" s="24">
        <f>SUM(C98:L98)</f>
        <v>1.8262600000000002</v>
      </c>
      <c r="N98" s="25">
        <f>M98*1.2</f>
        <v>2.1915120000000003</v>
      </c>
      <c r="O98" s="8"/>
      <c r="P98" s="8"/>
      <c r="Q98" s="8"/>
    </row>
    <row r="99" spans="1:17" ht="17.25">
      <c r="A99" s="26">
        <f>A98+1</f>
        <v>87</v>
      </c>
      <c r="B99" s="22" t="s">
        <v>109</v>
      </c>
      <c r="C99" s="23">
        <v>0.63205</v>
      </c>
      <c r="D99" s="23">
        <v>0.25184</v>
      </c>
      <c r="E99" s="23"/>
      <c r="F99" s="23"/>
      <c r="G99" s="23">
        <v>0.28053</v>
      </c>
      <c r="H99" s="23">
        <v>0.07024</v>
      </c>
      <c r="I99" s="23">
        <v>0.56926</v>
      </c>
      <c r="J99" s="23">
        <v>0.21545</v>
      </c>
      <c r="K99" s="23">
        <v>0.0219</v>
      </c>
      <c r="L99" s="23">
        <v>0.00032</v>
      </c>
      <c r="M99" s="24">
        <f>SUM(C99:L99)</f>
        <v>2.0415900000000002</v>
      </c>
      <c r="N99" s="25">
        <f>M99*1.2</f>
        <v>2.449908</v>
      </c>
      <c r="O99" s="8"/>
      <c r="P99" s="8"/>
      <c r="Q99" s="8"/>
    </row>
    <row r="100" spans="1:17" ht="17.25">
      <c r="A100" s="26">
        <f>A99+1</f>
        <v>88</v>
      </c>
      <c r="B100" s="22" t="s">
        <v>110</v>
      </c>
      <c r="C100" s="23">
        <v>0.48681</v>
      </c>
      <c r="D100" s="23">
        <v>0.23838</v>
      </c>
      <c r="E100" s="23"/>
      <c r="F100" s="23"/>
      <c r="G100" s="23">
        <v>0.28088</v>
      </c>
      <c r="H100" s="23">
        <v>0.07033</v>
      </c>
      <c r="I100" s="23">
        <v>0.56597</v>
      </c>
      <c r="J100" s="23">
        <v>0.21555</v>
      </c>
      <c r="K100" s="23">
        <v>0.02193</v>
      </c>
      <c r="L100" s="23">
        <v>0.00018</v>
      </c>
      <c r="M100" s="24">
        <f>SUM(C100:L100)</f>
        <v>1.8800299999999999</v>
      </c>
      <c r="N100" s="25">
        <f>M100*1.2</f>
        <v>2.256036</v>
      </c>
      <c r="O100" s="8"/>
      <c r="P100" s="8"/>
      <c r="Q100" s="8"/>
    </row>
    <row r="101" spans="1:17" ht="17.25">
      <c r="A101" s="26">
        <f>A100+1</f>
        <v>89</v>
      </c>
      <c r="B101" s="22" t="s">
        <v>111</v>
      </c>
      <c r="C101" s="23">
        <v>0.60689</v>
      </c>
      <c r="D101" s="23">
        <v>0.27197</v>
      </c>
      <c r="E101" s="23"/>
      <c r="F101" s="23"/>
      <c r="G101" s="23">
        <v>0.27542</v>
      </c>
      <c r="H101" s="23">
        <v>0.06751</v>
      </c>
      <c r="I101" s="23">
        <v>0.56584</v>
      </c>
      <c r="J101" s="23">
        <v>0.21395</v>
      </c>
      <c r="K101" s="23">
        <v>0.02345</v>
      </c>
      <c r="L101" s="23">
        <v>0.00028000000000000003</v>
      </c>
      <c r="M101" s="24">
        <f>SUM(C101:L101)</f>
        <v>2.02531</v>
      </c>
      <c r="N101" s="25">
        <f>M101*1.2</f>
        <v>2.430372</v>
      </c>
      <c r="O101" s="8"/>
      <c r="P101" s="8"/>
      <c r="Q101" s="8"/>
    </row>
    <row r="102" spans="1:17" ht="17.25">
      <c r="A102" s="26">
        <f>A101+1</f>
        <v>90</v>
      </c>
      <c r="B102" s="22" t="s">
        <v>112</v>
      </c>
      <c r="C102" s="23">
        <v>0.45319</v>
      </c>
      <c r="D102" s="23">
        <v>0.25305</v>
      </c>
      <c r="E102" s="23">
        <v>0.46901</v>
      </c>
      <c r="F102" s="23">
        <v>0.10811000000000001</v>
      </c>
      <c r="G102" s="23">
        <v>0.14104</v>
      </c>
      <c r="H102" s="23">
        <v>0.02105</v>
      </c>
      <c r="I102" s="23">
        <v>0.26743</v>
      </c>
      <c r="J102" s="23">
        <v>0.23588</v>
      </c>
      <c r="K102" s="23">
        <v>0.01039</v>
      </c>
      <c r="L102" s="23">
        <v>0.00024000000000000003</v>
      </c>
      <c r="M102" s="24">
        <f>SUM(C102:L102)</f>
        <v>1.95939</v>
      </c>
      <c r="N102" s="25">
        <f>M102*1.2</f>
        <v>2.3512679999999997</v>
      </c>
      <c r="O102" s="8"/>
      <c r="P102" s="8"/>
      <c r="Q102" s="8"/>
    </row>
    <row r="103" spans="1:17" ht="17.25">
      <c r="A103" s="26">
        <f>A102+1</f>
        <v>91</v>
      </c>
      <c r="B103" s="22" t="s">
        <v>113</v>
      </c>
      <c r="C103" s="23">
        <v>0.47231</v>
      </c>
      <c r="D103" s="23">
        <v>0.27899</v>
      </c>
      <c r="E103" s="23">
        <v>0.47461</v>
      </c>
      <c r="F103" s="23">
        <v>0.10853000000000002</v>
      </c>
      <c r="G103" s="23">
        <v>0.14183</v>
      </c>
      <c r="H103" s="23">
        <v>0.02117</v>
      </c>
      <c r="I103" s="23">
        <v>0.26861</v>
      </c>
      <c r="J103" s="23">
        <v>0.23644</v>
      </c>
      <c r="K103" s="23">
        <v>0.01045</v>
      </c>
      <c r="L103" s="23">
        <v>0.00022</v>
      </c>
      <c r="M103" s="24">
        <f>SUM(C103:L103)</f>
        <v>2.01316</v>
      </c>
      <c r="N103" s="25">
        <f>M103*1.2</f>
        <v>2.415792</v>
      </c>
      <c r="O103" s="8"/>
      <c r="P103" s="8"/>
      <c r="Q103" s="8"/>
    </row>
    <row r="104" spans="1:17" ht="17.25">
      <c r="A104" s="26">
        <f>A103+1</f>
        <v>92</v>
      </c>
      <c r="B104" s="22" t="s">
        <v>114</v>
      </c>
      <c r="C104" s="23">
        <v>0.3456</v>
      </c>
      <c r="D104" s="23">
        <v>0.32867</v>
      </c>
      <c r="E104" s="23"/>
      <c r="F104" s="23"/>
      <c r="G104" s="23">
        <v>0.27916</v>
      </c>
      <c r="H104" s="23">
        <v>0.0699</v>
      </c>
      <c r="I104" s="23">
        <v>0.56407</v>
      </c>
      <c r="J104" s="23">
        <v>0.21495</v>
      </c>
      <c r="K104" s="23">
        <v>0.02179</v>
      </c>
      <c r="L104" s="23">
        <v>0.00015000000000000001</v>
      </c>
      <c r="M104" s="24">
        <f>SUM(C104:L104)</f>
        <v>1.82429</v>
      </c>
      <c r="N104" s="25">
        <f>M104*1.2</f>
        <v>2.189148</v>
      </c>
      <c r="O104" s="8"/>
      <c r="P104" s="8"/>
      <c r="Q104" s="8"/>
    </row>
    <row r="105" spans="1:17" ht="17.25">
      <c r="A105" s="26">
        <f>A104+1</f>
        <v>93</v>
      </c>
      <c r="B105" s="22" t="s">
        <v>115</v>
      </c>
      <c r="C105" s="23">
        <v>0.32692</v>
      </c>
      <c r="D105" s="23">
        <v>0.26702</v>
      </c>
      <c r="E105" s="23"/>
      <c r="F105" s="23"/>
      <c r="G105" s="23">
        <v>0.27713</v>
      </c>
      <c r="H105" s="23">
        <v>0.06567</v>
      </c>
      <c r="I105" s="23">
        <v>0.34165</v>
      </c>
      <c r="J105" s="23">
        <v>0.20571</v>
      </c>
      <c r="K105" s="23">
        <v>0.01873</v>
      </c>
      <c r="L105" s="23">
        <v>0.00018</v>
      </c>
      <c r="M105" s="24">
        <f>SUM(C105:L105)</f>
        <v>1.5030099999999997</v>
      </c>
      <c r="N105" s="25">
        <f>M105*1.2</f>
        <v>1.8036119999999995</v>
      </c>
      <c r="O105" s="8"/>
      <c r="P105" s="8"/>
      <c r="Q105" s="8"/>
    </row>
    <row r="106" spans="1:17" ht="17.25">
      <c r="A106" s="26">
        <f>A105+1</f>
        <v>94</v>
      </c>
      <c r="B106" s="22" t="s">
        <v>116</v>
      </c>
      <c r="C106" s="23">
        <v>0.4994</v>
      </c>
      <c r="D106" s="23">
        <v>0.25012</v>
      </c>
      <c r="E106" s="23"/>
      <c r="F106" s="23"/>
      <c r="G106" s="23">
        <v>0.28015</v>
      </c>
      <c r="H106" s="23">
        <v>0.07014</v>
      </c>
      <c r="I106" s="23">
        <v>0.56554</v>
      </c>
      <c r="J106" s="23">
        <v>0.21533</v>
      </c>
      <c r="K106" s="23">
        <v>0.02187</v>
      </c>
      <c r="L106" s="23">
        <v>0.00024000000000000003</v>
      </c>
      <c r="M106" s="24">
        <f>SUM(C106:L106)</f>
        <v>1.9027900000000002</v>
      </c>
      <c r="N106" s="25">
        <f>M106*1.2</f>
        <v>2.283348</v>
      </c>
      <c r="O106" s="8"/>
      <c r="P106" s="8"/>
      <c r="Q106" s="8"/>
    </row>
    <row r="107" spans="1:17" ht="17.25">
      <c r="A107" s="26">
        <f>A106+1</f>
        <v>95</v>
      </c>
      <c r="B107" s="22" t="s">
        <v>117</v>
      </c>
      <c r="C107" s="23">
        <v>0.35944</v>
      </c>
      <c r="D107" s="23">
        <v>0.27802</v>
      </c>
      <c r="E107" s="23"/>
      <c r="F107" s="23"/>
      <c r="G107" s="23">
        <v>0.27918</v>
      </c>
      <c r="H107" s="23">
        <v>0.0699</v>
      </c>
      <c r="I107" s="23">
        <v>0.56421</v>
      </c>
      <c r="J107" s="23">
        <v>0.21505</v>
      </c>
      <c r="K107" s="23">
        <v>0.0185</v>
      </c>
      <c r="L107" s="23">
        <v>0.00017</v>
      </c>
      <c r="M107" s="24">
        <f>SUM(C107:L107)</f>
        <v>1.7844699999999998</v>
      </c>
      <c r="N107" s="25">
        <f>M107*1.2</f>
        <v>2.141364</v>
      </c>
      <c r="O107" s="8"/>
      <c r="P107" s="8"/>
      <c r="Q107" s="8"/>
    </row>
    <row r="108" spans="1:17" ht="17.25">
      <c r="A108" s="26">
        <f>A107+1</f>
        <v>96</v>
      </c>
      <c r="B108" s="22" t="s">
        <v>118</v>
      </c>
      <c r="C108" s="23">
        <v>0.31657</v>
      </c>
      <c r="D108" s="23">
        <v>0.30062</v>
      </c>
      <c r="E108" s="23"/>
      <c r="F108" s="23"/>
      <c r="G108" s="23">
        <v>0.29138</v>
      </c>
      <c r="H108" s="23">
        <v>0.06972</v>
      </c>
      <c r="I108" s="23">
        <v>0.55084</v>
      </c>
      <c r="J108" s="23">
        <v>0.19212</v>
      </c>
      <c r="K108" s="23">
        <v>0.01859</v>
      </c>
      <c r="L108" s="23">
        <v>0.00011</v>
      </c>
      <c r="M108" s="24">
        <f>SUM(C108:L108)</f>
        <v>1.73995</v>
      </c>
      <c r="N108" s="25">
        <f>M108*1.2</f>
        <v>2.08794</v>
      </c>
      <c r="O108" s="8"/>
      <c r="P108" s="8"/>
      <c r="Q108" s="8"/>
    </row>
    <row r="109" spans="1:17" ht="17.25">
      <c r="A109" s="26">
        <f>A108+1</f>
        <v>97</v>
      </c>
      <c r="B109" s="22" t="s">
        <v>119</v>
      </c>
      <c r="C109" s="23">
        <v>0.38842</v>
      </c>
      <c r="D109" s="23">
        <v>0.2778</v>
      </c>
      <c r="E109" s="23"/>
      <c r="F109" s="23"/>
      <c r="G109" s="23">
        <v>0.40228</v>
      </c>
      <c r="H109" s="23">
        <v>0.04034</v>
      </c>
      <c r="I109" s="23">
        <v>0.55742</v>
      </c>
      <c r="J109" s="23">
        <v>0.22013</v>
      </c>
      <c r="K109" s="23">
        <v>0.02685</v>
      </c>
      <c r="L109" s="23">
        <v>0.00016</v>
      </c>
      <c r="M109" s="24">
        <f>SUM(C109:L109)</f>
        <v>1.9134</v>
      </c>
      <c r="N109" s="25">
        <f>M109*1.2</f>
        <v>2.29608</v>
      </c>
      <c r="O109" s="8"/>
      <c r="P109" s="8"/>
      <c r="Q109" s="8"/>
    </row>
    <row r="110" spans="1:17" ht="17.25">
      <c r="A110" s="26">
        <f>A109+1</f>
        <v>98</v>
      </c>
      <c r="B110" s="22" t="s">
        <v>120</v>
      </c>
      <c r="C110" s="23">
        <v>0.1748</v>
      </c>
      <c r="D110" s="23">
        <v>0.21522</v>
      </c>
      <c r="E110" s="23">
        <v>0.45731</v>
      </c>
      <c r="F110" s="23">
        <v>0.11108000000000001</v>
      </c>
      <c r="G110" s="23">
        <v>0.16449</v>
      </c>
      <c r="H110" s="23">
        <v>0.02029</v>
      </c>
      <c r="I110" s="23">
        <v>0.5291</v>
      </c>
      <c r="J110" s="23">
        <v>0.22061</v>
      </c>
      <c r="K110" s="23">
        <v>0.00763</v>
      </c>
      <c r="L110" s="23">
        <v>7.000000000000001E-05</v>
      </c>
      <c r="M110" s="24">
        <f>SUM(C110:L110)</f>
        <v>1.9006</v>
      </c>
      <c r="N110" s="25">
        <f>M110*1.2</f>
        <v>2.28072</v>
      </c>
      <c r="O110" s="8"/>
      <c r="P110" s="8"/>
      <c r="Q110" s="8"/>
    </row>
    <row r="111" spans="1:17" ht="17.25">
      <c r="A111" s="26">
        <f>A110+1</f>
        <v>99</v>
      </c>
      <c r="B111" s="22" t="s">
        <v>121</v>
      </c>
      <c r="C111" s="23">
        <v>0.42143</v>
      </c>
      <c r="D111" s="23">
        <v>0.24006</v>
      </c>
      <c r="E111" s="23"/>
      <c r="F111" s="23"/>
      <c r="G111" s="23">
        <v>0.2659</v>
      </c>
      <c r="H111" s="23">
        <v>0.06659</v>
      </c>
      <c r="I111" s="23">
        <v>0.53615</v>
      </c>
      <c r="J111" s="23">
        <v>0.20229</v>
      </c>
      <c r="K111" s="23">
        <v>0.01762</v>
      </c>
      <c r="L111" s="23">
        <v>0.00017</v>
      </c>
      <c r="M111" s="24">
        <f>SUM(C111:L111)</f>
        <v>1.75021</v>
      </c>
      <c r="N111" s="25">
        <f>M111*1.2</f>
        <v>2.100252</v>
      </c>
      <c r="O111" s="8"/>
      <c r="P111" s="8"/>
      <c r="Q111" s="8"/>
    </row>
    <row r="112" spans="1:17" ht="17.25">
      <c r="A112" s="26">
        <f>A111+1</f>
        <v>100</v>
      </c>
      <c r="B112" s="22" t="s">
        <v>122</v>
      </c>
      <c r="C112" s="23">
        <v>0.20228</v>
      </c>
      <c r="D112" s="23">
        <v>0.23827</v>
      </c>
      <c r="E112" s="23">
        <v>0.44688</v>
      </c>
      <c r="F112" s="23">
        <v>0.11298000000000001</v>
      </c>
      <c r="G112" s="23">
        <v>0.12398</v>
      </c>
      <c r="H112" s="23">
        <v>0.01965</v>
      </c>
      <c r="I112" s="23">
        <v>0.29014</v>
      </c>
      <c r="J112" s="23">
        <v>0.2301</v>
      </c>
      <c r="K112" s="23">
        <v>0.01018</v>
      </c>
      <c r="L112" s="23">
        <v>5E-05</v>
      </c>
      <c r="M112" s="24">
        <f>SUM(C112:L112)</f>
        <v>1.6745100000000002</v>
      </c>
      <c r="N112" s="25">
        <f>M112*1.2</f>
        <v>2.009412</v>
      </c>
      <c r="O112" s="8"/>
      <c r="P112" s="8"/>
      <c r="Q112" s="8"/>
    </row>
    <row r="113" spans="1:17" ht="17.25">
      <c r="A113" s="26">
        <f>A112+1</f>
        <v>101</v>
      </c>
      <c r="B113" s="22" t="s">
        <v>123</v>
      </c>
      <c r="C113" s="23">
        <v>0.33819</v>
      </c>
      <c r="D113" s="23">
        <v>0.26665</v>
      </c>
      <c r="E113" s="23"/>
      <c r="F113" s="23"/>
      <c r="G113" s="23">
        <v>0.27875</v>
      </c>
      <c r="H113" s="23">
        <v>0.06979</v>
      </c>
      <c r="I113" s="23">
        <v>0.56195</v>
      </c>
      <c r="J113" s="23">
        <v>0.20565</v>
      </c>
      <c r="K113" s="23">
        <v>0.01847</v>
      </c>
      <c r="L113" s="23">
        <v>0.0001</v>
      </c>
      <c r="M113" s="24">
        <f>SUM(C113:L113)</f>
        <v>1.73955</v>
      </c>
      <c r="N113" s="25">
        <f>M113*1.2</f>
        <v>2.0874599999999996</v>
      </c>
      <c r="O113" s="8"/>
      <c r="P113" s="8"/>
      <c r="Q113" s="8"/>
    </row>
    <row r="114" spans="1:17" ht="17.25">
      <c r="A114" s="26">
        <f>A113+1</f>
        <v>102</v>
      </c>
      <c r="B114" s="22" t="s">
        <v>124</v>
      </c>
      <c r="C114" s="23">
        <v>0.57344</v>
      </c>
      <c r="D114" s="23">
        <v>0.40696</v>
      </c>
      <c r="E114" s="23"/>
      <c r="F114" s="23"/>
      <c r="G114" s="23">
        <v>0.38605</v>
      </c>
      <c r="H114" s="23">
        <v>0.01665</v>
      </c>
      <c r="I114" s="23">
        <v>0.43412</v>
      </c>
      <c r="J114" s="23">
        <v>0.2623</v>
      </c>
      <c r="K114" s="23">
        <v>0.01796</v>
      </c>
      <c r="L114" s="23">
        <v>0.0002</v>
      </c>
      <c r="M114" s="24">
        <f>SUM(C114:L114)</f>
        <v>2.09768</v>
      </c>
      <c r="N114" s="25">
        <f>M114*1.2</f>
        <v>2.517216</v>
      </c>
      <c r="O114" s="8"/>
      <c r="P114" s="8"/>
      <c r="Q114" s="8"/>
    </row>
    <row r="115" spans="1:17" ht="17.25">
      <c r="A115" s="26">
        <f>A114+1</f>
        <v>103</v>
      </c>
      <c r="B115" s="22" t="s">
        <v>125</v>
      </c>
      <c r="C115" s="23">
        <v>0.44</v>
      </c>
      <c r="D115" s="23">
        <v>0.24422</v>
      </c>
      <c r="E115" s="23">
        <v>0.42618</v>
      </c>
      <c r="F115" s="23">
        <v>0.10598</v>
      </c>
      <c r="G115" s="23">
        <v>0.17051</v>
      </c>
      <c r="H115" s="23">
        <v>0.01976</v>
      </c>
      <c r="I115" s="23">
        <v>0.35838</v>
      </c>
      <c r="J115" s="23">
        <v>0.22954</v>
      </c>
      <c r="K115" s="23">
        <v>0.01451</v>
      </c>
      <c r="L115" s="23">
        <v>0.00027</v>
      </c>
      <c r="M115" s="24">
        <f>SUM(C115:L115)</f>
        <v>2.00935</v>
      </c>
      <c r="N115" s="25">
        <f>M115*1.2</f>
        <v>2.4112199999999997</v>
      </c>
      <c r="O115" s="8"/>
      <c r="P115" s="8"/>
      <c r="Q115" s="8"/>
    </row>
    <row r="116" spans="1:17" ht="17.25">
      <c r="A116" s="26">
        <f>A115+1</f>
        <v>104</v>
      </c>
      <c r="B116" s="22" t="s">
        <v>126</v>
      </c>
      <c r="C116" s="23">
        <v>0.21366</v>
      </c>
      <c r="D116" s="23">
        <v>0.43241</v>
      </c>
      <c r="E116" s="23"/>
      <c r="F116" s="23"/>
      <c r="G116" s="23">
        <v>0.19225</v>
      </c>
      <c r="H116" s="23">
        <v>0.01921</v>
      </c>
      <c r="I116" s="23">
        <v>0.22007</v>
      </c>
      <c r="J116" s="23">
        <v>0.17228</v>
      </c>
      <c r="K116" s="23">
        <v>0.00837</v>
      </c>
      <c r="L116" s="23">
        <v>8E-05</v>
      </c>
      <c r="M116" s="24">
        <f>SUM(C116:L116)</f>
        <v>1.25833</v>
      </c>
      <c r="N116" s="25">
        <f>M116*1.2</f>
        <v>1.509996</v>
      </c>
      <c r="O116" s="8"/>
      <c r="P116" s="8"/>
      <c r="Q116" s="8"/>
    </row>
    <row r="117" spans="1:17" ht="17.25">
      <c r="A117" s="26">
        <f>A116+1</f>
        <v>105</v>
      </c>
      <c r="B117" s="22" t="s">
        <v>127</v>
      </c>
      <c r="C117" s="23">
        <v>0.29224</v>
      </c>
      <c r="D117" s="23">
        <v>0.33927</v>
      </c>
      <c r="E117" s="23"/>
      <c r="F117" s="23"/>
      <c r="G117" s="23">
        <v>0.19034</v>
      </c>
      <c r="H117" s="23">
        <v>0.02754</v>
      </c>
      <c r="I117" s="23">
        <v>0.26555</v>
      </c>
      <c r="J117" s="23">
        <v>0.18724</v>
      </c>
      <c r="K117" s="23">
        <v>0.00962</v>
      </c>
      <c r="L117" s="23">
        <v>0.00011</v>
      </c>
      <c r="M117" s="24">
        <f>SUM(C117:L117)</f>
        <v>1.3119100000000001</v>
      </c>
      <c r="N117" s="25">
        <f>M117*1.2</f>
        <v>1.574292</v>
      </c>
      <c r="O117" s="8"/>
      <c r="P117" s="8"/>
      <c r="Q117" s="8"/>
    </row>
    <row r="118" spans="1:17" ht="17.25">
      <c r="A118" s="26">
        <f>A117+1</f>
        <v>106</v>
      </c>
      <c r="B118" s="22" t="s">
        <v>128</v>
      </c>
      <c r="C118" s="23">
        <v>0.35035</v>
      </c>
      <c r="D118" s="23">
        <v>0.35319</v>
      </c>
      <c r="E118" s="23"/>
      <c r="F118" s="23"/>
      <c r="G118" s="23">
        <v>0.2047</v>
      </c>
      <c r="H118" s="23">
        <v>0.02852</v>
      </c>
      <c r="I118" s="23">
        <v>0.28468</v>
      </c>
      <c r="J118" s="23">
        <v>0.19944</v>
      </c>
      <c r="K118" s="23">
        <v>0.01035</v>
      </c>
      <c r="L118" s="23">
        <v>0.00013000000000000002</v>
      </c>
      <c r="M118" s="24">
        <f>SUM(C118:L118)</f>
        <v>1.43136</v>
      </c>
      <c r="N118" s="25">
        <f>M118*1.2</f>
        <v>1.7176319999999998</v>
      </c>
      <c r="O118" s="8"/>
      <c r="P118" s="8"/>
      <c r="Q118" s="8"/>
    </row>
    <row r="119" spans="1:17" ht="17.25">
      <c r="A119" s="26">
        <f>A118+1</f>
        <v>107</v>
      </c>
      <c r="B119" s="22" t="s">
        <v>129</v>
      </c>
      <c r="C119" s="23">
        <v>0.14029</v>
      </c>
      <c r="D119" s="23">
        <v>0.23536</v>
      </c>
      <c r="E119" s="23">
        <v>0.24757</v>
      </c>
      <c r="F119" s="23">
        <v>0.08966</v>
      </c>
      <c r="G119" s="23">
        <v>0.12505</v>
      </c>
      <c r="H119" s="23">
        <v>0.01633</v>
      </c>
      <c r="I119" s="23">
        <v>0.24136</v>
      </c>
      <c r="J119" s="23">
        <v>0.2159</v>
      </c>
      <c r="K119" s="23">
        <v>0.01189</v>
      </c>
      <c r="L119" s="23">
        <v>6.000000000000001E-05</v>
      </c>
      <c r="M119" s="24">
        <f>SUM(C119:L119)</f>
        <v>1.32347</v>
      </c>
      <c r="N119" s="25">
        <f>M119*1.2</f>
        <v>1.588164</v>
      </c>
      <c r="O119" s="8"/>
      <c r="P119" s="8"/>
      <c r="Q119" s="8"/>
    </row>
    <row r="120" spans="1:17" ht="17.25">
      <c r="A120" s="26">
        <f>A119+1</f>
        <v>108</v>
      </c>
      <c r="B120" s="22" t="s">
        <v>130</v>
      </c>
      <c r="C120" s="23">
        <v>0.4566</v>
      </c>
      <c r="D120" s="23">
        <v>0.44412</v>
      </c>
      <c r="E120" s="23"/>
      <c r="F120" s="23"/>
      <c r="G120" s="23">
        <v>0.37661</v>
      </c>
      <c r="H120" s="23">
        <v>0.03314</v>
      </c>
      <c r="I120" s="23">
        <v>0.45255</v>
      </c>
      <c r="J120" s="23">
        <v>0.18838</v>
      </c>
      <c r="K120" s="23">
        <v>0.01788</v>
      </c>
      <c r="L120" s="23">
        <v>0.0002</v>
      </c>
      <c r="M120" s="24">
        <f>SUM(C120:L120)</f>
        <v>1.96948</v>
      </c>
      <c r="N120" s="25">
        <f>M120*1.2</f>
        <v>2.3633759999999997</v>
      </c>
      <c r="O120" s="8"/>
      <c r="P120" s="8"/>
      <c r="Q120" s="8"/>
    </row>
    <row r="121" spans="1:17" ht="17.25">
      <c r="A121" s="26">
        <f>A120+1</f>
        <v>109</v>
      </c>
      <c r="B121" s="22" t="s">
        <v>131</v>
      </c>
      <c r="C121" s="23">
        <v>0.44381</v>
      </c>
      <c r="D121" s="23">
        <v>0.44278</v>
      </c>
      <c r="E121" s="23"/>
      <c r="F121" s="23"/>
      <c r="G121" s="23">
        <v>0.40266</v>
      </c>
      <c r="H121" s="23">
        <v>0.02835</v>
      </c>
      <c r="I121" s="23">
        <v>0.48046</v>
      </c>
      <c r="J121" s="23">
        <v>0.27009</v>
      </c>
      <c r="K121" s="23">
        <v>0.01911</v>
      </c>
      <c r="L121" s="23">
        <v>0.00022</v>
      </c>
      <c r="M121" s="24">
        <f>SUM(C121:L121)</f>
        <v>2.08748</v>
      </c>
      <c r="N121" s="25">
        <f>M121*1.2</f>
        <v>2.5049759999999996</v>
      </c>
      <c r="O121" s="8"/>
      <c r="P121" s="8"/>
      <c r="Q121" s="8"/>
    </row>
    <row r="122" spans="1:17" ht="17.25">
      <c r="A122" s="26">
        <f>A121+1</f>
        <v>110</v>
      </c>
      <c r="B122" s="22" t="s">
        <v>132</v>
      </c>
      <c r="C122" s="23">
        <v>0.79484</v>
      </c>
      <c r="D122" s="23">
        <v>0.3695</v>
      </c>
      <c r="E122" s="23"/>
      <c r="F122" s="23"/>
      <c r="G122" s="23">
        <v>0.36984</v>
      </c>
      <c r="H122" s="23">
        <v>0.03254</v>
      </c>
      <c r="I122" s="23">
        <v>0.46334</v>
      </c>
      <c r="J122" s="23">
        <v>0.25693</v>
      </c>
      <c r="K122" s="23">
        <v>0.01919</v>
      </c>
      <c r="L122" s="23">
        <v>0.00033000000000000005</v>
      </c>
      <c r="M122" s="24">
        <f>SUM(C122:L122)</f>
        <v>2.3065100000000003</v>
      </c>
      <c r="N122" s="25">
        <f>M122*1.2</f>
        <v>2.767812</v>
      </c>
      <c r="O122" s="8"/>
      <c r="P122" s="8"/>
      <c r="Q122" s="8"/>
    </row>
    <row r="123" spans="1:17" ht="17.25">
      <c r="A123" s="26">
        <f>A122+1</f>
        <v>111</v>
      </c>
      <c r="B123" s="22" t="s">
        <v>133</v>
      </c>
      <c r="C123" s="23">
        <v>0.25452</v>
      </c>
      <c r="D123" s="23">
        <v>0.30675</v>
      </c>
      <c r="E123" s="23">
        <v>0.17383</v>
      </c>
      <c r="F123" s="23">
        <v>0.10544</v>
      </c>
      <c r="G123" s="23">
        <v>0.18433</v>
      </c>
      <c r="H123" s="23">
        <v>0.02032</v>
      </c>
      <c r="I123" s="23">
        <v>0.22581</v>
      </c>
      <c r="J123" s="23">
        <v>0.20889</v>
      </c>
      <c r="K123" s="23">
        <v>0.01302</v>
      </c>
      <c r="L123" s="23">
        <v>9E-05</v>
      </c>
      <c r="M123" s="24">
        <f>SUM(C123:L123)</f>
        <v>1.493</v>
      </c>
      <c r="N123" s="25">
        <f>M123*1.2</f>
        <v>1.7916</v>
      </c>
      <c r="O123" s="8"/>
      <c r="P123" s="8"/>
      <c r="Q123" s="8"/>
    </row>
    <row r="124" spans="1:14" ht="17.25">
      <c r="A124" s="19"/>
      <c r="B124" s="9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9"/>
      <c r="N124" s="29"/>
    </row>
    <row r="125" spans="1:14" ht="17.25">
      <c r="A125" s="19"/>
      <c r="B125" s="9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9"/>
      <c r="N125" s="29"/>
    </row>
    <row r="126" spans="1:14" ht="17.25">
      <c r="A126" s="19"/>
      <c r="B126" s="9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9"/>
      <c r="N126" s="29"/>
    </row>
    <row r="127" spans="1:14" ht="17.25">
      <c r="A127" s="30" t="s">
        <v>134</v>
      </c>
      <c r="B127" s="30"/>
      <c r="C127" s="30"/>
      <c r="D127" s="31"/>
      <c r="E127" s="31"/>
      <c r="F127" s="31"/>
      <c r="G127" s="31"/>
      <c r="H127" s="31"/>
      <c r="I127" s="31"/>
      <c r="J127" s="31"/>
      <c r="K127" s="31"/>
      <c r="L127" s="31"/>
      <c r="M127" s="32"/>
      <c r="N127" s="32"/>
    </row>
    <row r="128" spans="1:14" ht="17.25">
      <c r="A128" s="30" t="s">
        <v>135</v>
      </c>
      <c r="B128" s="30"/>
      <c r="C128" s="30"/>
      <c r="D128" s="31"/>
      <c r="E128" s="31"/>
      <c r="F128" s="31"/>
      <c r="G128" s="31"/>
      <c r="H128" s="31"/>
      <c r="I128" s="31"/>
      <c r="J128" s="31"/>
      <c r="K128" s="31"/>
      <c r="L128" s="31" t="s">
        <v>136</v>
      </c>
      <c r="M128" s="32"/>
      <c r="N128" s="32"/>
    </row>
  </sheetData>
  <sheetProtection selectLockedCells="1" selectUnlockedCells="1"/>
  <mergeCells count="3">
    <mergeCell ref="B8:M8"/>
    <mergeCell ref="A127:C127"/>
    <mergeCell ref="A128:C128"/>
  </mergeCells>
  <printOptions/>
  <pageMargins left="0.39375" right="0.2" top="0.3388888888888889" bottom="0.2534722222222222" header="0.2" footer="0.5118055555555555"/>
  <pageSetup horizontalDpi="300" verticalDpi="300" orientation="landscape" paperSize="9" scale="75"/>
  <headerFooter alignWithMargins="0">
    <oddHeader>&amp;C&amp;P</oddHeader>
  </headerFooter>
  <rowBreaks count="3" manualBreakCount="3">
    <brk id="32" max="255" man="1"/>
    <brk id="69" max="255" man="1"/>
    <brk id="10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activeCellId="1" sqref="K5:K6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activeCellId="1" sqref="K5:K6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2015-06-17T04:16:57Z</cp:lastPrinted>
  <dcterms:created xsi:type="dcterms:W3CDTF">1996-10-08T23:32:33Z</dcterms:created>
  <dcterms:modified xsi:type="dcterms:W3CDTF">2015-06-18T06:06:46Z</dcterms:modified>
  <cp:category/>
  <cp:version/>
  <cp:contentType/>
  <cp:contentStatus/>
  <cp:revision>16</cp:revision>
</cp:coreProperties>
</file>