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1" sheetId="1" r:id="rId1"/>
  </sheets>
  <definedNames>
    <definedName name="_xlnm.Print_Titles" localSheetId="0">'1'!$9:$9</definedName>
    <definedName name="_xlnm.Print_Area" localSheetId="0">'1'!$A$1:$O$33</definedName>
  </definedNames>
  <calcPr fullCalcOnLoad="1"/>
</workbook>
</file>

<file path=xl/sharedStrings.xml><?xml version="1.0" encoding="utf-8"?>
<sst xmlns="http://schemas.openxmlformats.org/spreadsheetml/2006/main" count="63" uniqueCount="48">
  <si>
    <t>№ з/п</t>
  </si>
  <si>
    <t>Придбано</t>
  </si>
  <si>
    <t>Кіль-кість од.</t>
  </si>
  <si>
    <t>2012 р. (од)</t>
  </si>
  <si>
    <t>2013 р. (од)</t>
  </si>
  <si>
    <t>багатофункціональний пристрій</t>
  </si>
  <si>
    <t>Сума (тис.грн.)</t>
  </si>
  <si>
    <t>Всього од.</t>
  </si>
  <si>
    <t>Застаріла (вироблено понад 5 років)</t>
  </si>
  <si>
    <t>Списання</t>
  </si>
  <si>
    <t>Сучасна</t>
  </si>
  <si>
    <t>Всього:</t>
  </si>
  <si>
    <t>2014 рік</t>
  </si>
  <si>
    <t>сканер штрих - коду</t>
  </si>
  <si>
    <t>Назва підрозділу/завдання/роботи</t>
  </si>
  <si>
    <t>1.</t>
  </si>
  <si>
    <t>комп'ютерного забезпечення</t>
  </si>
  <si>
    <t>Додаток</t>
  </si>
  <si>
    <t>Термін виконання</t>
  </si>
  <si>
    <t>до рішення Кіровоградської міської ради</t>
  </si>
  <si>
    <t>комп'ютер в комплекті з програмним забезпеченням Microsoft Windows</t>
  </si>
  <si>
    <t xml:space="preserve">Служба у справах дітей </t>
  </si>
  <si>
    <t xml:space="preserve">Управління розвитку транспорту та  зв'язку </t>
  </si>
  <si>
    <t>+ збільшено</t>
  </si>
  <si>
    <t>- зменшено</t>
  </si>
  <si>
    <t>2.</t>
  </si>
  <si>
    <t>3.</t>
  </si>
  <si>
    <t>4.</t>
  </si>
  <si>
    <t>cистемний блок з програмним забезпеченням Microsoft Windows</t>
  </si>
  <si>
    <t xml:space="preserve">комп'ютер в комплекті з програмним забезпеченням Windows 7 </t>
  </si>
  <si>
    <t>джерело безперебійного живлення</t>
  </si>
  <si>
    <t>+5,9</t>
  </si>
  <si>
    <t>+2,0</t>
  </si>
  <si>
    <t>+3,3</t>
  </si>
  <si>
    <t>Відділ сім'ї та молоді*</t>
  </si>
  <si>
    <t>* -</t>
  </si>
  <si>
    <t>+11,2</t>
  </si>
  <si>
    <t xml:space="preserve">5. </t>
  </si>
  <si>
    <t xml:space="preserve">Управління по сприянню розвитку торгівлі та побутового обслуговування </t>
  </si>
  <si>
    <t>В. Охрименко</t>
  </si>
  <si>
    <t>Управління з питань надзвичайних ситуацій та цивільного захисту населення</t>
  </si>
  <si>
    <t xml:space="preserve">на погашення кредиторської заборгованості станом на 01.01.2014 </t>
  </si>
  <si>
    <t>Загальний фонд (тис.грн)</t>
  </si>
  <si>
    <t>Спеціальний фонд (тис.грн)</t>
  </si>
  <si>
    <t>Всього (тис.грн)</t>
  </si>
  <si>
    <t>Зміни до видатків напрямів реалізації та заходів Програми інформатизації виконавчих органів                                                                 міської ради на 2014 рік</t>
  </si>
  <si>
    <t>в.о.завідувача сектора інформаційного та</t>
  </si>
  <si>
    <t>16 грудня 2014 року  № 3756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</si>
</sst>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 ;\-#,##0.00\ "/>
    <numFmt numFmtId="179" formatCode="#,##0.0_ ;\-#,##0.0\ "/>
    <numFmt numFmtId="180" formatCode="[$-422]d\ mmmm\ yyyy&quot; р.&quot;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6" fillId="24" borderId="0" xfId="0" applyNumberFormat="1" applyFont="1" applyFill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right" vertical="center"/>
    </xf>
    <xf numFmtId="0" fontId="29" fillId="4" borderId="16" xfId="0" applyFont="1" applyFill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top"/>
    </xf>
    <xf numFmtId="164" fontId="4" fillId="0" borderId="2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41"/>
  <sheetViews>
    <sheetView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" sqref="K3:L3"/>
    </sheetView>
  </sheetViews>
  <sheetFormatPr defaultColWidth="9.00390625" defaultRowHeight="12.75"/>
  <cols>
    <col min="1" max="1" width="7.625" style="3" customWidth="1"/>
    <col min="2" max="2" width="86.25390625" style="13" customWidth="1"/>
    <col min="3" max="3" width="0" style="20" hidden="1" customWidth="1"/>
    <col min="4" max="4" width="11.25390625" style="20" hidden="1" customWidth="1"/>
    <col min="5" max="5" width="0" style="20" hidden="1" customWidth="1"/>
    <col min="6" max="6" width="11.125" style="20" hidden="1" customWidth="1"/>
    <col min="7" max="7" width="13.375" style="20" hidden="1" customWidth="1"/>
    <col min="8" max="8" width="13.375" style="20" customWidth="1"/>
    <col min="9" max="9" width="11.375" style="20" hidden="1" customWidth="1"/>
    <col min="10" max="10" width="14.625" style="20" customWidth="1"/>
    <col min="11" max="11" width="17.625" style="20" customWidth="1"/>
    <col min="12" max="12" width="40.375" style="20" customWidth="1"/>
    <col min="13" max="13" width="12.25390625" style="1" hidden="1" customWidth="1"/>
    <col min="14" max="14" width="16.00390625" style="1" hidden="1" customWidth="1"/>
    <col min="15" max="15" width="15.375" style="1" hidden="1" customWidth="1"/>
    <col min="16" max="16" width="25.875" style="1" customWidth="1"/>
    <col min="17" max="16384" width="9.125" style="1" customWidth="1"/>
  </cols>
  <sheetData>
    <row r="1" spans="11:12" ht="18.75">
      <c r="K1" s="73" t="s">
        <v>17</v>
      </c>
      <c r="L1" s="73"/>
    </row>
    <row r="2" spans="11:12" ht="18.75">
      <c r="K2" s="73" t="s">
        <v>19</v>
      </c>
      <c r="L2" s="73"/>
    </row>
    <row r="3" spans="11:12" ht="18.75">
      <c r="K3" s="73" t="s">
        <v>47</v>
      </c>
      <c r="L3" s="73"/>
    </row>
    <row r="4" spans="1:15" ht="59.25" customHeight="1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35"/>
      <c r="N4" s="35"/>
      <c r="O4" s="35"/>
    </row>
    <row r="5" spans="1:15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4" t="s">
        <v>23</v>
      </c>
      <c r="M5" s="35"/>
      <c r="N5" s="35"/>
      <c r="O5" s="35"/>
    </row>
    <row r="6" spans="1:15" ht="13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4" t="s">
        <v>24</v>
      </c>
      <c r="M6" s="35"/>
      <c r="N6" s="35"/>
      <c r="O6" s="35"/>
    </row>
    <row r="7" spans="1:15" ht="15.75" customHeight="1">
      <c r="A7" s="80" t="s">
        <v>0</v>
      </c>
      <c r="B7" s="80" t="s">
        <v>14</v>
      </c>
      <c r="C7" s="72" t="s">
        <v>2</v>
      </c>
      <c r="D7" s="66" t="s">
        <v>1</v>
      </c>
      <c r="E7" s="66"/>
      <c r="F7" s="66"/>
      <c r="G7" s="66"/>
      <c r="H7" s="77" t="s">
        <v>18</v>
      </c>
      <c r="I7" s="72" t="s">
        <v>7</v>
      </c>
      <c r="J7" s="72" t="s">
        <v>6</v>
      </c>
      <c r="K7" s="72"/>
      <c r="L7" s="72" t="s">
        <v>44</v>
      </c>
      <c r="M7" s="68" t="s">
        <v>10</v>
      </c>
      <c r="N7" s="67" t="s">
        <v>8</v>
      </c>
      <c r="O7" s="68" t="s">
        <v>9</v>
      </c>
    </row>
    <row r="8" spans="1:15" ht="42.75">
      <c r="A8" s="80"/>
      <c r="B8" s="80"/>
      <c r="C8" s="72"/>
      <c r="D8" s="4" t="s">
        <v>6</v>
      </c>
      <c r="E8" s="4" t="s">
        <v>3</v>
      </c>
      <c r="F8" s="4" t="s">
        <v>6</v>
      </c>
      <c r="G8" s="4" t="s">
        <v>4</v>
      </c>
      <c r="H8" s="77"/>
      <c r="I8" s="72"/>
      <c r="J8" s="36" t="s">
        <v>42</v>
      </c>
      <c r="K8" s="36" t="s">
        <v>43</v>
      </c>
      <c r="L8" s="72"/>
      <c r="M8" s="68"/>
      <c r="N8" s="67"/>
      <c r="O8" s="68"/>
    </row>
    <row r="9" spans="1:15" s="8" customFormat="1" ht="15.75">
      <c r="A9" s="10">
        <v>1</v>
      </c>
      <c r="B9" s="10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3</v>
      </c>
      <c r="I9" s="16">
        <v>8</v>
      </c>
      <c r="J9" s="16">
        <v>4</v>
      </c>
      <c r="K9" s="16">
        <v>5</v>
      </c>
      <c r="L9" s="16">
        <v>6</v>
      </c>
      <c r="M9" s="9">
        <v>13</v>
      </c>
      <c r="N9" s="7">
        <v>14</v>
      </c>
      <c r="O9" s="9">
        <v>15</v>
      </c>
    </row>
    <row r="10" spans="1:15" ht="16.5">
      <c r="A10" s="10" t="s">
        <v>15</v>
      </c>
      <c r="B10" s="46" t="s">
        <v>34</v>
      </c>
      <c r="C10" s="18">
        <v>22</v>
      </c>
      <c r="D10" s="18">
        <v>38.3</v>
      </c>
      <c r="E10" s="18" t="e">
        <f>E11+#REF!+#REF!+#REF!+#REF!+#REF!</f>
        <v>#REF!</v>
      </c>
      <c r="F10" s="19">
        <v>74.7</v>
      </c>
      <c r="G10" s="18" t="e">
        <f>G11+#REF!+#REF!+#REF!+#REF!+#REF!</f>
        <v>#REF!</v>
      </c>
      <c r="H10" s="18"/>
      <c r="I10" s="18" t="e">
        <f>E10+G10</f>
        <v>#REF!</v>
      </c>
      <c r="J10" s="19"/>
      <c r="K10" s="50" t="s">
        <v>36</v>
      </c>
      <c r="L10" s="50" t="s">
        <v>36</v>
      </c>
      <c r="M10" s="6" t="e">
        <f>M11+#REF!+#REF!+#REF!+#REF!+#REF!+#REF!+#REF!</f>
        <v>#REF!</v>
      </c>
      <c r="N10" s="6" t="e">
        <f>N11+#REF!+#REF!+#REF!+#REF!+#REF!+#REF!+#REF!</f>
        <v>#REF!</v>
      </c>
      <c r="O10" s="6" t="e">
        <f>O11+#REF!+#REF!+#REF!+#REF!+#REF!+#REF!+#REF!</f>
        <v>#REF!</v>
      </c>
    </row>
    <row r="11" spans="1:16" ht="15.75">
      <c r="A11" s="29"/>
      <c r="B11" s="47" t="s">
        <v>29</v>
      </c>
      <c r="C11" s="14"/>
      <c r="D11" s="14"/>
      <c r="E11" s="14">
        <v>5</v>
      </c>
      <c r="F11" s="17"/>
      <c r="G11" s="14">
        <v>5</v>
      </c>
      <c r="H11" s="70" t="s">
        <v>12</v>
      </c>
      <c r="I11" s="14">
        <f>E11+G11</f>
        <v>10</v>
      </c>
      <c r="J11" s="14"/>
      <c r="K11" s="49" t="s">
        <v>31</v>
      </c>
      <c r="L11" s="17" t="str">
        <f>K11</f>
        <v>+5,9</v>
      </c>
      <c r="M11" s="2">
        <f>13+2</f>
        <v>15</v>
      </c>
      <c r="N11" s="2"/>
      <c r="O11" s="2">
        <v>7</v>
      </c>
      <c r="P11" s="51"/>
    </row>
    <row r="12" spans="1:16" ht="15.75">
      <c r="A12" s="29"/>
      <c r="B12" s="48" t="s">
        <v>5</v>
      </c>
      <c r="C12" s="14"/>
      <c r="D12" s="14"/>
      <c r="E12" s="14"/>
      <c r="F12" s="17"/>
      <c r="G12" s="14"/>
      <c r="H12" s="71"/>
      <c r="I12" s="14"/>
      <c r="J12" s="14"/>
      <c r="K12" s="49" t="s">
        <v>32</v>
      </c>
      <c r="L12" s="17" t="str">
        <f>K12</f>
        <v>+2,0</v>
      </c>
      <c r="M12" s="2"/>
      <c r="N12" s="2"/>
      <c r="O12" s="2"/>
      <c r="P12" s="51"/>
    </row>
    <row r="13" spans="1:16" ht="15.75">
      <c r="A13" s="29"/>
      <c r="B13" s="48" t="s">
        <v>30</v>
      </c>
      <c r="C13" s="14"/>
      <c r="D13" s="14"/>
      <c r="E13" s="14"/>
      <c r="F13" s="17"/>
      <c r="G13" s="14"/>
      <c r="H13" s="71"/>
      <c r="I13" s="14"/>
      <c r="J13" s="14"/>
      <c r="K13" s="49" t="s">
        <v>33</v>
      </c>
      <c r="L13" s="17" t="str">
        <f>K13</f>
        <v>+3,3</v>
      </c>
      <c r="M13" s="2"/>
      <c r="N13" s="2"/>
      <c r="O13" s="2"/>
      <c r="P13" s="51"/>
    </row>
    <row r="14" spans="1:15" ht="15.75">
      <c r="A14" s="10" t="s">
        <v>25</v>
      </c>
      <c r="B14" s="11" t="s">
        <v>21</v>
      </c>
      <c r="C14" s="18">
        <v>15</v>
      </c>
      <c r="D14" s="18">
        <v>25.5</v>
      </c>
      <c r="E14" s="18">
        <v>5</v>
      </c>
      <c r="F14" s="19">
        <v>7.9</v>
      </c>
      <c r="G14" s="18">
        <v>2</v>
      </c>
      <c r="H14" s="18"/>
      <c r="I14" s="18">
        <f>E14+G14</f>
        <v>7</v>
      </c>
      <c r="J14" s="19"/>
      <c r="K14" s="19">
        <f>K15+K16+K17</f>
        <v>-16.2</v>
      </c>
      <c r="L14" s="19">
        <f aca="true" t="shared" si="0" ref="L14:L29">J14+K14</f>
        <v>-16.2</v>
      </c>
      <c r="M14" s="6" t="e">
        <f>M15+M16+#REF!</f>
        <v>#REF!</v>
      </c>
      <c r="N14" s="6" t="e">
        <f>N15+N16+#REF!</f>
        <v>#REF!</v>
      </c>
      <c r="O14" s="6" t="e">
        <f>O15+O16+#REF!</f>
        <v>#REF!</v>
      </c>
    </row>
    <row r="15" spans="1:15" ht="21.75" customHeight="1">
      <c r="A15" s="29"/>
      <c r="B15" s="12" t="s">
        <v>20</v>
      </c>
      <c r="C15" s="14"/>
      <c r="D15" s="14"/>
      <c r="E15" s="14">
        <v>4</v>
      </c>
      <c r="F15" s="17"/>
      <c r="G15" s="14">
        <v>1</v>
      </c>
      <c r="H15" s="69" t="s">
        <v>12</v>
      </c>
      <c r="I15" s="14">
        <f>E15+G15</f>
        <v>5</v>
      </c>
      <c r="J15" s="14"/>
      <c r="K15" s="17">
        <v>-11</v>
      </c>
      <c r="L15" s="17">
        <f t="shared" si="0"/>
        <v>-11</v>
      </c>
      <c r="M15" s="2">
        <v>4</v>
      </c>
      <c r="N15" s="2">
        <v>9</v>
      </c>
      <c r="O15" s="2">
        <v>2</v>
      </c>
    </row>
    <row r="16" spans="1:15" ht="15.75">
      <c r="A16" s="29"/>
      <c r="B16" s="12" t="s">
        <v>5</v>
      </c>
      <c r="C16" s="14"/>
      <c r="D16" s="14"/>
      <c r="E16" s="14">
        <v>1</v>
      </c>
      <c r="F16" s="17"/>
      <c r="G16" s="14">
        <v>1</v>
      </c>
      <c r="H16" s="69"/>
      <c r="I16" s="14">
        <f>E16+G16</f>
        <v>2</v>
      </c>
      <c r="J16" s="14"/>
      <c r="K16" s="14">
        <v>-2.6</v>
      </c>
      <c r="L16" s="14">
        <f t="shared" si="0"/>
        <v>-2.6</v>
      </c>
      <c r="M16" s="2">
        <v>1</v>
      </c>
      <c r="N16" s="2">
        <v>2</v>
      </c>
      <c r="O16" s="2"/>
    </row>
    <row r="17" spans="1:15" ht="21" customHeight="1">
      <c r="A17" s="29"/>
      <c r="B17" s="12" t="s">
        <v>13</v>
      </c>
      <c r="C17" s="14"/>
      <c r="D17" s="14"/>
      <c r="E17" s="14"/>
      <c r="F17" s="17"/>
      <c r="G17" s="14"/>
      <c r="H17" s="69"/>
      <c r="I17" s="14"/>
      <c r="J17" s="14"/>
      <c r="K17" s="14">
        <v>-2.6</v>
      </c>
      <c r="L17" s="14">
        <f t="shared" si="0"/>
        <v>-2.6</v>
      </c>
      <c r="M17" s="2"/>
      <c r="N17" s="2"/>
      <c r="O17" s="2"/>
    </row>
    <row r="18" spans="1:15" ht="15.75">
      <c r="A18" s="10" t="s">
        <v>26</v>
      </c>
      <c r="B18" s="15" t="s">
        <v>22</v>
      </c>
      <c r="C18" s="18">
        <v>3</v>
      </c>
      <c r="D18" s="21"/>
      <c r="E18" s="21"/>
      <c r="F18" s="18">
        <v>27.6</v>
      </c>
      <c r="G18" s="18" t="e">
        <f>G19+G20+#REF!+#REF!+#REF!</f>
        <v>#REF!</v>
      </c>
      <c r="H18" s="18"/>
      <c r="I18" s="18" t="e">
        <f>E18+G18</f>
        <v>#REF!</v>
      </c>
      <c r="J18" s="19"/>
      <c r="K18" s="19">
        <f>K19+K20+K21</f>
        <v>-16.2</v>
      </c>
      <c r="L18" s="18">
        <f t="shared" si="0"/>
        <v>-16.2</v>
      </c>
      <c r="M18" s="5"/>
      <c r="N18" s="5"/>
      <c r="O18" s="5"/>
    </row>
    <row r="19" spans="1:15" ht="22.5" customHeight="1">
      <c r="A19" s="29"/>
      <c r="B19" s="12" t="s">
        <v>20</v>
      </c>
      <c r="C19" s="14"/>
      <c r="D19" s="14"/>
      <c r="E19" s="14"/>
      <c r="F19" s="14"/>
      <c r="G19" s="22">
        <v>1</v>
      </c>
      <c r="H19" s="78" t="s">
        <v>12</v>
      </c>
      <c r="I19" s="22">
        <f>E19+G19</f>
        <v>1</v>
      </c>
      <c r="J19" s="23"/>
      <c r="K19" s="25">
        <v>-11</v>
      </c>
      <c r="L19" s="25">
        <f t="shared" si="0"/>
        <v>-11</v>
      </c>
      <c r="M19" s="2"/>
      <c r="N19" s="2">
        <v>3</v>
      </c>
      <c r="O19" s="2"/>
    </row>
    <row r="20" spans="1:15" ht="15.75">
      <c r="A20" s="29"/>
      <c r="B20" s="12" t="s">
        <v>5</v>
      </c>
      <c r="C20" s="14"/>
      <c r="D20" s="14"/>
      <c r="E20" s="14"/>
      <c r="F20" s="14"/>
      <c r="G20" s="22">
        <v>1</v>
      </c>
      <c r="H20" s="78"/>
      <c r="I20" s="22">
        <f>E20+G20</f>
        <v>1</v>
      </c>
      <c r="J20" s="23"/>
      <c r="K20" s="24">
        <v>-2.6</v>
      </c>
      <c r="L20" s="24">
        <f t="shared" si="0"/>
        <v>-2.6</v>
      </c>
      <c r="M20" s="2">
        <v>2</v>
      </c>
      <c r="N20" s="2">
        <v>2</v>
      </c>
      <c r="O20" s="2"/>
    </row>
    <row r="21" spans="1:15" ht="15.75">
      <c r="A21" s="29"/>
      <c r="B21" s="12" t="s">
        <v>13</v>
      </c>
      <c r="C21" s="14"/>
      <c r="D21" s="14"/>
      <c r="E21" s="14"/>
      <c r="F21" s="17"/>
      <c r="G21" s="14"/>
      <c r="H21" s="78"/>
      <c r="I21" s="14"/>
      <c r="J21" s="14"/>
      <c r="K21" s="14">
        <v>-2.6</v>
      </c>
      <c r="L21" s="24">
        <f t="shared" si="0"/>
        <v>-2.6</v>
      </c>
      <c r="M21" s="2"/>
      <c r="N21" s="2"/>
      <c r="O21" s="2"/>
    </row>
    <row r="22" spans="1:15" ht="15.75">
      <c r="A22" s="10" t="s">
        <v>27</v>
      </c>
      <c r="B22" s="15" t="s">
        <v>40</v>
      </c>
      <c r="C22" s="18">
        <v>9</v>
      </c>
      <c r="D22" s="18"/>
      <c r="E22" s="18"/>
      <c r="F22" s="18"/>
      <c r="G22" s="18"/>
      <c r="H22" s="18"/>
      <c r="I22" s="18"/>
      <c r="J22" s="19"/>
      <c r="K22" s="19">
        <f>K23+K24+K25</f>
        <v>-8.5</v>
      </c>
      <c r="L22" s="19">
        <f t="shared" si="0"/>
        <v>-8.5</v>
      </c>
      <c r="M22" s="6" t="e">
        <f>M23+M24+#REF!</f>
        <v>#REF!</v>
      </c>
      <c r="N22" s="6" t="e">
        <f>N23+N24+#REF!</f>
        <v>#REF!</v>
      </c>
      <c r="O22" s="6" t="e">
        <f>O23+O24+#REF!</f>
        <v>#REF!</v>
      </c>
    </row>
    <row r="23" spans="1:15" ht="20.25" customHeight="1">
      <c r="A23" s="29"/>
      <c r="B23" s="12" t="s">
        <v>28</v>
      </c>
      <c r="C23" s="14"/>
      <c r="D23" s="14"/>
      <c r="E23" s="14"/>
      <c r="F23" s="14"/>
      <c r="G23" s="14"/>
      <c r="H23" s="70" t="s">
        <v>12</v>
      </c>
      <c r="I23" s="14"/>
      <c r="J23" s="17"/>
      <c r="K23" s="17">
        <v>-3.3</v>
      </c>
      <c r="L23" s="17">
        <f t="shared" si="0"/>
        <v>-3.3</v>
      </c>
      <c r="M23" s="2">
        <v>1</v>
      </c>
      <c r="N23" s="2"/>
      <c r="O23" s="2">
        <v>8</v>
      </c>
    </row>
    <row r="24" spans="1:15" ht="20.25" customHeight="1">
      <c r="A24" s="29"/>
      <c r="B24" s="12" t="s">
        <v>5</v>
      </c>
      <c r="C24" s="14"/>
      <c r="D24" s="14"/>
      <c r="E24" s="14"/>
      <c r="F24" s="14"/>
      <c r="G24" s="14"/>
      <c r="H24" s="71"/>
      <c r="I24" s="14"/>
      <c r="J24" s="17"/>
      <c r="K24" s="17">
        <v>-2.6</v>
      </c>
      <c r="L24" s="17">
        <f t="shared" si="0"/>
        <v>-2.6</v>
      </c>
      <c r="M24" s="2"/>
      <c r="N24" s="2"/>
      <c r="O24" s="2">
        <v>3</v>
      </c>
    </row>
    <row r="25" spans="1:15" ht="15.75">
      <c r="A25" s="29"/>
      <c r="B25" s="12" t="s">
        <v>13</v>
      </c>
      <c r="C25" s="14"/>
      <c r="D25" s="14"/>
      <c r="E25" s="14"/>
      <c r="F25" s="17"/>
      <c r="G25" s="14"/>
      <c r="H25" s="71"/>
      <c r="I25" s="54"/>
      <c r="J25" s="54"/>
      <c r="K25" s="54">
        <v>-2.6</v>
      </c>
      <c r="L25" s="63">
        <f t="shared" si="0"/>
        <v>-2.6</v>
      </c>
      <c r="M25" s="2"/>
      <c r="N25" s="2"/>
      <c r="O25" s="2"/>
    </row>
    <row r="26" spans="1:15" ht="15.75">
      <c r="A26" s="58" t="s">
        <v>37</v>
      </c>
      <c r="B26" s="15" t="s">
        <v>38</v>
      </c>
      <c r="C26" s="55"/>
      <c r="D26" s="55"/>
      <c r="E26" s="55"/>
      <c r="F26" s="59"/>
      <c r="G26" s="55"/>
      <c r="H26" s="21"/>
      <c r="I26" s="21"/>
      <c r="J26" s="21"/>
      <c r="K26" s="18">
        <f>K27+K28</f>
        <v>-7.4</v>
      </c>
      <c r="L26" s="19">
        <f>K26</f>
        <v>-7.4</v>
      </c>
      <c r="M26" s="60"/>
      <c r="N26" s="61"/>
      <c r="O26" s="62"/>
    </row>
    <row r="27" spans="1:15" ht="15.75">
      <c r="A27" s="57"/>
      <c r="B27" s="12" t="s">
        <v>20</v>
      </c>
      <c r="C27" s="55"/>
      <c r="D27" s="55"/>
      <c r="E27" s="55"/>
      <c r="F27" s="59"/>
      <c r="G27" s="55"/>
      <c r="H27" s="70" t="s">
        <v>12</v>
      </c>
      <c r="I27" s="14"/>
      <c r="J27" s="14"/>
      <c r="K27" s="14">
        <v>-4.8</v>
      </c>
      <c r="L27" s="17">
        <f>K27</f>
        <v>-4.8</v>
      </c>
      <c r="M27" s="60"/>
      <c r="N27" s="61"/>
      <c r="O27" s="62"/>
    </row>
    <row r="28" spans="1:15" ht="16.5" thickBot="1">
      <c r="A28" s="56"/>
      <c r="B28" s="64" t="s">
        <v>13</v>
      </c>
      <c r="C28" s="55"/>
      <c r="D28" s="55"/>
      <c r="E28" s="55"/>
      <c r="F28" s="59"/>
      <c r="G28" s="55"/>
      <c r="H28" s="75"/>
      <c r="I28" s="54"/>
      <c r="J28" s="54"/>
      <c r="K28" s="54">
        <v>-2.6</v>
      </c>
      <c r="L28" s="63">
        <f>K28</f>
        <v>-2.6</v>
      </c>
      <c r="M28" s="60"/>
      <c r="N28" s="61"/>
      <c r="O28" s="62"/>
    </row>
    <row r="29" spans="1:16" ht="16.5" thickBot="1">
      <c r="A29" s="38"/>
      <c r="B29" s="39" t="s">
        <v>11</v>
      </c>
      <c r="C29" s="40"/>
      <c r="D29" s="40"/>
      <c r="E29" s="40"/>
      <c r="F29" s="40"/>
      <c r="G29" s="40"/>
      <c r="H29" s="40"/>
      <c r="I29" s="40"/>
      <c r="J29" s="26"/>
      <c r="K29" s="26">
        <f>K10+K14+K18+K22+K26</f>
        <v>-37.1</v>
      </c>
      <c r="L29" s="65">
        <f t="shared" si="0"/>
        <v>-37.1</v>
      </c>
      <c r="M29" s="37"/>
      <c r="N29" s="33"/>
      <c r="O29" s="34"/>
      <c r="P29" s="51"/>
    </row>
    <row r="30" spans="1:15" ht="27.75" customHeight="1">
      <c r="A30" s="52" t="s">
        <v>35</v>
      </c>
      <c r="B30" s="53" t="s">
        <v>41</v>
      </c>
      <c r="C30" s="30"/>
      <c r="D30" s="30"/>
      <c r="E30" s="30"/>
      <c r="F30" s="30"/>
      <c r="G30" s="30"/>
      <c r="H30" s="30"/>
      <c r="I30" s="30"/>
      <c r="J30" s="31"/>
      <c r="K30" s="31"/>
      <c r="L30" s="31"/>
      <c r="M30" s="32"/>
      <c r="N30" s="32"/>
      <c r="O30" s="32"/>
    </row>
    <row r="31" spans="1:15" ht="33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32"/>
      <c r="N31" s="32"/>
      <c r="O31" s="32"/>
    </row>
    <row r="32" spans="1:15" ht="18.75">
      <c r="A32" s="76" t="s">
        <v>46</v>
      </c>
      <c r="B32" s="76"/>
      <c r="C32" s="30"/>
      <c r="D32" s="30"/>
      <c r="E32" s="30"/>
      <c r="F32" s="30"/>
      <c r="G32" s="30"/>
      <c r="H32" s="30"/>
      <c r="I32" s="30"/>
      <c r="J32" s="31"/>
      <c r="K32" s="31"/>
      <c r="L32" s="31"/>
      <c r="M32" s="32"/>
      <c r="N32" s="32"/>
      <c r="O32" s="32"/>
    </row>
    <row r="33" spans="1:12" ht="19.5" thickBot="1">
      <c r="A33" s="73" t="s">
        <v>16</v>
      </c>
      <c r="B33" s="73"/>
      <c r="L33" s="45" t="s">
        <v>39</v>
      </c>
    </row>
    <row r="34" spans="7:11" ht="16.5" thickBot="1">
      <c r="G34" s="1"/>
      <c r="H34" s="1"/>
      <c r="J34" s="28"/>
      <c r="K34" s="26"/>
    </row>
    <row r="38" spans="2:9" ht="12.75">
      <c r="B38" s="41"/>
      <c r="H38" s="27"/>
      <c r="I38" s="27"/>
    </row>
    <row r="39" spans="2:9" ht="12.75">
      <c r="B39" s="41"/>
      <c r="H39" s="27"/>
      <c r="I39" s="27"/>
    </row>
    <row r="40" spans="2:11" ht="12.75">
      <c r="B40" s="41"/>
      <c r="J40" s="42"/>
      <c r="K40" s="42"/>
    </row>
    <row r="41" spans="2:10" ht="12.75">
      <c r="B41" s="41"/>
      <c r="H41" s="27"/>
      <c r="I41" s="27"/>
      <c r="J41" s="27"/>
    </row>
  </sheetData>
  <mergeCells count="23">
    <mergeCell ref="K1:L1"/>
    <mergeCell ref="K2:L2"/>
    <mergeCell ref="K3:L3"/>
    <mergeCell ref="A32:B32"/>
    <mergeCell ref="H7:H8"/>
    <mergeCell ref="H19:H21"/>
    <mergeCell ref="A4:L4"/>
    <mergeCell ref="B7:B8"/>
    <mergeCell ref="C7:C8"/>
    <mergeCell ref="A7:A8"/>
    <mergeCell ref="A33:B33"/>
    <mergeCell ref="H23:H25"/>
    <mergeCell ref="A31:L31"/>
    <mergeCell ref="H27:H28"/>
    <mergeCell ref="O7:O8"/>
    <mergeCell ref="H11:H13"/>
    <mergeCell ref="I7:I8"/>
    <mergeCell ref="L7:L8"/>
    <mergeCell ref="J7:K7"/>
    <mergeCell ref="D7:G7"/>
    <mergeCell ref="N7:N8"/>
    <mergeCell ref="M7:M8"/>
    <mergeCell ref="H15:H17"/>
  </mergeCells>
  <printOptions/>
  <pageMargins left="0.7874015748031497" right="0.3937007874015748" top="0.7086614173228347" bottom="0.31496062992125984" header="0.5118110236220472" footer="0.31496062992125984"/>
  <pageSetup horizontalDpi="600" verticalDpi="600" orientation="landscape" paperSize="9" scale="74" r:id="rId1"/>
  <colBreaks count="2" manualBreakCount="2">
    <brk id="12" max="157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cp:lastPrinted>2014-12-29T08:57:00Z</cp:lastPrinted>
  <dcterms:created xsi:type="dcterms:W3CDTF">2013-08-20T05:27:38Z</dcterms:created>
  <dcterms:modified xsi:type="dcterms:W3CDTF">2014-12-29T09:16:57Z</dcterms:modified>
  <cp:category/>
  <cp:version/>
  <cp:contentType/>
  <cp:contentStatus/>
</cp:coreProperties>
</file>