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88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<sst xmlns="http://schemas.openxmlformats.org/spreadsheetml/2006/main" count="39" uniqueCount="32">
  <si>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</si>
  <si>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</si>
  <si>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</si>
  <si>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</si>
  <si>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</si>
  <si>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</si>
  <si>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</si>
  <si>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</si>
  <si>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</si>
  <si>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</si>
  <si>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</si>
  <si>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</si>
  <si>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</si>
  <si>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</si>
  <si>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</si>
  <si>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</si>
  <si>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</si>
  <si>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</si>
  <si>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</si>
  <si>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</si>
  <si>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</si>
  <si>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</si>
  <si>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</si>
  <si>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>(грн)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</si>
  <si>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</si>
  <si>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</si>
  <si>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</si>
  <si>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Фінансування міського бюджету на 2015 рік</t>
  </si>
  <si>
    <t>І. Марковський</t>
  </si>
  <si>
    <t>Додаток 2</t>
  </si>
  <si>
    <t>в т.ч. бюджет розвитку</t>
  </si>
  <si>
    <t>20 січня  2015 року № 3899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</si>
</sst>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16" fillId="0" borderId="0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5" fillId="0" borderId="0" xfId="17" applyFont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workbookViewId="0" topLeftCell="A1">
      <selection activeCell="D4" sqref="D4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00390625" style="1" customWidth="1"/>
    <col min="4" max="4" width="15.25390625" style="1" customWidth="1"/>
    <col min="5" max="5" width="14.875" style="1" customWidth="1"/>
    <col min="6" max="6" width="15.25390625" style="1" customWidth="1"/>
    <col min="7" max="7" width="16.25390625" style="1" customWidth="1"/>
    <col min="8" max="8" width="15.875" style="1" customWidth="1"/>
    <col min="9" max="9" width="11.375" style="4" customWidth="1"/>
    <col min="10" max="10" width="9.125" style="4" customWidth="1"/>
    <col min="11" max="11" width="11.00390625" style="4" bestFit="1" customWidth="1"/>
    <col min="12" max="22" width="9.125" style="4" customWidth="1"/>
    <col min="23" max="16384" width="9.125" style="1" customWidth="1"/>
  </cols>
  <sheetData>
    <row r="1" spans="1:8" ht="15.75" customHeight="1">
      <c r="A1" s="8"/>
      <c r="B1" s="9"/>
      <c r="C1" s="29"/>
      <c r="D1" s="66" t="s">
        <v>29</v>
      </c>
      <c r="E1" s="66"/>
      <c r="F1" s="66"/>
      <c r="G1" s="29"/>
      <c r="H1" s="29"/>
    </row>
    <row r="2" spans="1:8" ht="19.5" customHeight="1">
      <c r="A2" s="8"/>
      <c r="B2" s="9"/>
      <c r="C2" s="9"/>
      <c r="D2" s="69" t="s">
        <v>6</v>
      </c>
      <c r="E2" s="69"/>
      <c r="F2" s="69"/>
      <c r="G2" s="29"/>
      <c r="H2" s="29"/>
    </row>
    <row r="3" spans="1:8" ht="15.75" customHeight="1">
      <c r="A3" s="8"/>
      <c r="B3" s="9"/>
      <c r="C3" s="9"/>
      <c r="D3" s="69" t="s">
        <v>31</v>
      </c>
      <c r="E3" s="69"/>
      <c r="F3" s="69"/>
      <c r="G3" s="28"/>
      <c r="H3" s="28"/>
    </row>
    <row r="4" spans="1:8" ht="15" customHeight="1">
      <c r="A4" s="8"/>
      <c r="B4" s="9"/>
      <c r="C4" s="26"/>
      <c r="D4" s="26"/>
      <c r="E4" s="26"/>
      <c r="F4" s="26"/>
      <c r="G4" s="6"/>
      <c r="H4" s="6"/>
    </row>
    <row r="5" spans="1:22" s="16" customFormat="1" ht="24.75" customHeight="1">
      <c r="A5" s="65" t="s">
        <v>27</v>
      </c>
      <c r="B5" s="65"/>
      <c r="C5" s="65"/>
      <c r="D5" s="65"/>
      <c r="E5" s="65"/>
      <c r="F5" s="65"/>
      <c r="G5" s="63"/>
      <c r="H5" s="6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6.75" customHeight="1" hidden="1">
      <c r="A6" s="44"/>
      <c r="B6" s="44"/>
      <c r="C6" s="44"/>
      <c r="D6" s="44"/>
      <c r="E6" s="44"/>
      <c r="F6" s="44"/>
      <c r="G6" s="44"/>
      <c r="H6" s="4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 ht="12.75" customHeight="1" thickBot="1">
      <c r="A7" s="22"/>
      <c r="B7" s="45"/>
      <c r="D7" s="22"/>
      <c r="E7" s="68" t="s">
        <v>23</v>
      </c>
      <c r="F7" s="68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6" customFormat="1" ht="21" customHeight="1">
      <c r="A8" s="76" t="s">
        <v>4</v>
      </c>
      <c r="B8" s="78" t="s">
        <v>26</v>
      </c>
      <c r="C8" s="72" t="s">
        <v>5</v>
      </c>
      <c r="D8" s="72" t="s">
        <v>21</v>
      </c>
      <c r="E8" s="72" t="s">
        <v>7</v>
      </c>
      <c r="F8" s="80"/>
      <c r="G8" s="46"/>
      <c r="H8" s="70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6" customFormat="1" ht="12.75" customHeight="1">
      <c r="A9" s="77"/>
      <c r="B9" s="79"/>
      <c r="C9" s="73"/>
      <c r="D9" s="73"/>
      <c r="E9" s="73" t="s">
        <v>5</v>
      </c>
      <c r="F9" s="75" t="s">
        <v>30</v>
      </c>
      <c r="G9" s="46"/>
      <c r="H9" s="70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24" customHeight="1">
      <c r="A10" s="77"/>
      <c r="B10" s="79"/>
      <c r="C10" s="73"/>
      <c r="D10" s="73"/>
      <c r="E10" s="74"/>
      <c r="F10" s="75"/>
      <c r="G10" s="46"/>
      <c r="H10" s="70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ht="17.25" customHeight="1" thickBot="1">
      <c r="A11" s="47">
        <v>1</v>
      </c>
      <c r="B11" s="48" t="s">
        <v>0</v>
      </c>
      <c r="C11" s="49">
        <v>3</v>
      </c>
      <c r="D11" s="49">
        <v>4</v>
      </c>
      <c r="E11" s="49">
        <v>5</v>
      </c>
      <c r="F11" s="50">
        <v>6</v>
      </c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21.75" customHeight="1">
      <c r="A12" s="51">
        <v>200000</v>
      </c>
      <c r="B12" s="52" t="s">
        <v>1</v>
      </c>
      <c r="C12" s="53">
        <f>D12+E12</f>
        <v>0</v>
      </c>
      <c r="D12" s="53">
        <f>D13+D14+D17+D20</f>
        <v>-52000000</v>
      </c>
      <c r="E12" s="53">
        <f>E13+E14+E17+E20</f>
        <v>52000000</v>
      </c>
      <c r="F12" s="54">
        <f>F13+F14+F17+F20</f>
        <v>52000000</v>
      </c>
      <c r="G12" s="22"/>
      <c r="H12" s="22"/>
      <c r="I12" s="15"/>
      <c r="J12" s="1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8.75" customHeight="1">
      <c r="A13" s="33">
        <v>203000</v>
      </c>
      <c r="B13" s="42" t="s">
        <v>12</v>
      </c>
      <c r="C13" s="34">
        <f aca="true" t="shared" si="0" ref="C13:C35">D13+E13</f>
        <v>0</v>
      </c>
      <c r="D13" s="34"/>
      <c r="E13" s="34"/>
      <c r="F13" s="35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32.25" customHeight="1">
      <c r="A14" s="33">
        <v>203400</v>
      </c>
      <c r="B14" s="42" t="s">
        <v>15</v>
      </c>
      <c r="C14" s="34">
        <f t="shared" si="0"/>
        <v>0</v>
      </c>
      <c r="D14" s="34"/>
      <c r="E14" s="34"/>
      <c r="F14" s="35"/>
      <c r="G14" s="22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20.25" customHeight="1">
      <c r="A15" s="31">
        <v>203410</v>
      </c>
      <c r="B15" s="40" t="s">
        <v>13</v>
      </c>
      <c r="C15" s="38">
        <f t="shared" si="0"/>
        <v>0</v>
      </c>
      <c r="D15" s="38"/>
      <c r="E15" s="38"/>
      <c r="F15" s="39"/>
      <c r="G15" s="14"/>
      <c r="H15" s="1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21" customHeight="1">
      <c r="A16" s="31">
        <v>203420</v>
      </c>
      <c r="B16" s="40" t="s">
        <v>14</v>
      </c>
      <c r="C16" s="38">
        <f t="shared" si="0"/>
        <v>0</v>
      </c>
      <c r="D16" s="38"/>
      <c r="E16" s="38"/>
      <c r="F16" s="39"/>
      <c r="G16" s="14"/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47.25" customHeight="1">
      <c r="A17" s="33">
        <v>206000</v>
      </c>
      <c r="B17" s="42" t="s">
        <v>16</v>
      </c>
      <c r="C17" s="38">
        <f t="shared" si="0"/>
        <v>0</v>
      </c>
      <c r="D17" s="38"/>
      <c r="E17" s="38"/>
      <c r="F17" s="39"/>
      <c r="G17" s="14"/>
      <c r="H17" s="1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30" customHeight="1">
      <c r="A18" s="31">
        <v>206110</v>
      </c>
      <c r="B18" s="55" t="s">
        <v>19</v>
      </c>
      <c r="C18" s="38">
        <f t="shared" si="0"/>
        <v>0</v>
      </c>
      <c r="D18" s="38"/>
      <c r="E18" s="38"/>
      <c r="F18" s="39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28.5" customHeight="1">
      <c r="A19" s="31">
        <v>206210</v>
      </c>
      <c r="B19" s="43" t="s">
        <v>20</v>
      </c>
      <c r="C19" s="38">
        <f t="shared" si="0"/>
        <v>0</v>
      </c>
      <c r="D19" s="38"/>
      <c r="E19" s="38"/>
      <c r="F19" s="39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1" customFormat="1" ht="32.25" customHeight="1">
      <c r="A20" s="33">
        <v>208000</v>
      </c>
      <c r="B20" s="42" t="s">
        <v>17</v>
      </c>
      <c r="C20" s="34">
        <f t="shared" si="0"/>
        <v>0</v>
      </c>
      <c r="D20" s="34">
        <f>D21+D24</f>
        <v>-52000000</v>
      </c>
      <c r="E20" s="34">
        <f>E21+E24</f>
        <v>52000000</v>
      </c>
      <c r="F20" s="35">
        <f>F21+F24</f>
        <v>52000000</v>
      </c>
      <c r="G20" s="19"/>
      <c r="H20" s="19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6" customFormat="1" ht="20.25" customHeight="1">
      <c r="A21" s="36"/>
      <c r="B21" s="37" t="s">
        <v>9</v>
      </c>
      <c r="C21" s="38">
        <f t="shared" si="0"/>
        <v>0</v>
      </c>
      <c r="D21" s="38">
        <f>D22-D23</f>
        <v>0</v>
      </c>
      <c r="E21" s="38">
        <f>E22-E23</f>
        <v>0</v>
      </c>
      <c r="F21" s="39">
        <f>F22-F23</f>
        <v>0</v>
      </c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20.25" customHeight="1">
      <c r="A22" s="31">
        <v>208100</v>
      </c>
      <c r="B22" s="40" t="s">
        <v>10</v>
      </c>
      <c r="C22" s="38">
        <f t="shared" si="0"/>
        <v>0</v>
      </c>
      <c r="D22" s="38"/>
      <c r="E22" s="38"/>
      <c r="F22" s="39"/>
      <c r="G22" s="14"/>
      <c r="H22" s="14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6" customFormat="1" ht="18" customHeight="1">
      <c r="A23" s="31">
        <v>208200</v>
      </c>
      <c r="B23" s="40" t="s">
        <v>11</v>
      </c>
      <c r="C23" s="38">
        <f t="shared" si="0"/>
        <v>0</v>
      </c>
      <c r="D23" s="38"/>
      <c r="E23" s="38"/>
      <c r="F23" s="39"/>
      <c r="G23" s="14"/>
      <c r="H23" s="14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8" customFormat="1" ht="52.5" customHeight="1">
      <c r="A24" s="31">
        <v>208400</v>
      </c>
      <c r="B24" s="41" t="s">
        <v>24</v>
      </c>
      <c r="C24" s="38">
        <f t="shared" si="0"/>
        <v>0</v>
      </c>
      <c r="D24" s="38">
        <f>-52000000</f>
        <v>-52000000</v>
      </c>
      <c r="E24" s="38">
        <v>52000000</v>
      </c>
      <c r="F24" s="39">
        <v>52000000</v>
      </c>
      <c r="G24" s="13"/>
      <c r="H24" s="13"/>
      <c r="I24" s="17"/>
      <c r="J24" s="17"/>
      <c r="K24" s="17"/>
      <c r="L24" s="17"/>
      <c r="M24" s="27"/>
      <c r="N24" s="17"/>
      <c r="O24" s="17"/>
      <c r="P24" s="17"/>
      <c r="Q24" s="17"/>
      <c r="R24" s="17"/>
      <c r="S24" s="17"/>
      <c r="T24" s="17"/>
      <c r="U24" s="17"/>
      <c r="V24" s="17"/>
    </row>
    <row r="25" spans="1:20" ht="21.75" customHeight="1">
      <c r="A25" s="31"/>
      <c r="B25" s="42" t="s">
        <v>8</v>
      </c>
      <c r="C25" s="34">
        <f t="shared" si="0"/>
        <v>0</v>
      </c>
      <c r="D25" s="34">
        <f aca="true" t="shared" si="1" ref="D25:F26">D26+D29</f>
        <v>-52000000</v>
      </c>
      <c r="E25" s="34">
        <f t="shared" si="1"/>
        <v>52000000</v>
      </c>
      <c r="F25" s="35">
        <f t="shared" si="1"/>
        <v>52000000</v>
      </c>
      <c r="G25" s="8"/>
      <c r="H25" s="8"/>
      <c r="I25" s="3"/>
      <c r="J25" s="3"/>
      <c r="K25" s="12"/>
      <c r="L25" s="3"/>
      <c r="M25" s="27"/>
      <c r="N25" s="3"/>
      <c r="O25" s="3"/>
      <c r="P25" s="3"/>
      <c r="Q25" s="3"/>
      <c r="R25" s="3"/>
      <c r="S25" s="3"/>
      <c r="T25" s="5"/>
    </row>
    <row r="26" spans="1:20" ht="30" customHeight="1">
      <c r="A26" s="33">
        <v>600000</v>
      </c>
      <c r="B26" s="42" t="s">
        <v>2</v>
      </c>
      <c r="C26" s="34">
        <f t="shared" si="0"/>
        <v>0</v>
      </c>
      <c r="D26" s="34">
        <f t="shared" si="1"/>
        <v>-52000000</v>
      </c>
      <c r="E26" s="34">
        <f t="shared" si="1"/>
        <v>52000000</v>
      </c>
      <c r="F26" s="35">
        <f t="shared" si="1"/>
        <v>52000000</v>
      </c>
      <c r="G26" s="8"/>
      <c r="H26" s="8"/>
      <c r="I26" s="3"/>
      <c r="J26" s="3"/>
      <c r="K26" s="3"/>
      <c r="L26" s="3"/>
      <c r="M26" s="27"/>
      <c r="N26" s="3"/>
      <c r="O26" s="3"/>
      <c r="P26" s="3"/>
      <c r="Q26" s="3"/>
      <c r="R26" s="3"/>
      <c r="S26" s="3"/>
      <c r="T26" s="5"/>
    </row>
    <row r="27" spans="1:20" ht="51.75" customHeight="1">
      <c r="A27" s="33">
        <v>601000</v>
      </c>
      <c r="B27" s="42" t="s">
        <v>16</v>
      </c>
      <c r="C27" s="34">
        <f t="shared" si="0"/>
        <v>0</v>
      </c>
      <c r="D27" s="34"/>
      <c r="E27" s="34"/>
      <c r="F27" s="35"/>
      <c r="G27" s="8"/>
      <c r="H27" s="8"/>
      <c r="I27" s="3"/>
      <c r="J27" s="3"/>
      <c r="K27" s="3"/>
      <c r="L27" s="3"/>
      <c r="M27" s="27"/>
      <c r="N27" s="3"/>
      <c r="O27" s="3"/>
      <c r="P27" s="3"/>
      <c r="Q27" s="3"/>
      <c r="R27" s="3"/>
      <c r="S27" s="3"/>
      <c r="T27" s="5"/>
    </row>
    <row r="28" spans="1:20" ht="30" customHeight="1">
      <c r="A28" s="33">
        <v>601110</v>
      </c>
      <c r="B28" s="41" t="s">
        <v>19</v>
      </c>
      <c r="C28" s="34">
        <f t="shared" si="0"/>
        <v>0</v>
      </c>
      <c r="D28" s="34"/>
      <c r="E28" s="38">
        <f>E18</f>
        <v>0</v>
      </c>
      <c r="F28" s="39">
        <f>F18</f>
        <v>0</v>
      </c>
      <c r="G28" s="8"/>
      <c r="H28" s="8"/>
      <c r="I28" s="3"/>
      <c r="J28" s="3"/>
      <c r="K28" s="3"/>
      <c r="L28" s="3"/>
      <c r="M28" s="27"/>
      <c r="N28" s="3"/>
      <c r="O28" s="3"/>
      <c r="P28" s="3"/>
      <c r="Q28" s="3"/>
      <c r="R28" s="3"/>
      <c r="S28" s="3"/>
      <c r="T28" s="5"/>
    </row>
    <row r="29" spans="1:20" ht="31.5" customHeight="1">
      <c r="A29" s="33">
        <v>601210</v>
      </c>
      <c r="B29" s="64" t="s">
        <v>20</v>
      </c>
      <c r="C29" s="34">
        <f t="shared" si="0"/>
        <v>0</v>
      </c>
      <c r="D29" s="34"/>
      <c r="E29" s="38">
        <f>E19</f>
        <v>0</v>
      </c>
      <c r="F29" s="39">
        <f>F19</f>
        <v>0</v>
      </c>
      <c r="G29" s="8"/>
      <c r="H29" s="8"/>
      <c r="I29" s="3"/>
      <c r="J29" s="3"/>
      <c r="K29" s="3"/>
      <c r="L29" s="3"/>
      <c r="M29" s="27"/>
      <c r="N29" s="3"/>
      <c r="O29" s="3"/>
      <c r="P29" s="3"/>
      <c r="Q29" s="3"/>
      <c r="R29" s="3"/>
      <c r="S29" s="3"/>
      <c r="T29" s="5"/>
    </row>
    <row r="30" spans="1:22" s="16" customFormat="1" ht="23.25" customHeight="1">
      <c r="A30" s="33">
        <v>602000</v>
      </c>
      <c r="B30" s="42" t="s">
        <v>18</v>
      </c>
      <c r="C30" s="34">
        <f t="shared" si="0"/>
        <v>0</v>
      </c>
      <c r="D30" s="34">
        <f>D31+D34</f>
        <v>-52000000</v>
      </c>
      <c r="E30" s="34">
        <f>E31+E34</f>
        <v>52000000</v>
      </c>
      <c r="F30" s="35">
        <f>F31+F34</f>
        <v>52000000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22.5" customHeight="1">
      <c r="A31" s="36"/>
      <c r="B31" s="37" t="s">
        <v>9</v>
      </c>
      <c r="C31" s="38">
        <f t="shared" si="0"/>
        <v>0</v>
      </c>
      <c r="D31" s="38">
        <f>D32-D33</f>
        <v>0</v>
      </c>
      <c r="E31" s="38">
        <f>E32-E33</f>
        <v>0</v>
      </c>
      <c r="F31" s="39">
        <f>F32-F33</f>
        <v>0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20.25" customHeight="1">
      <c r="A32" s="31">
        <v>602100</v>
      </c>
      <c r="B32" s="40" t="s">
        <v>10</v>
      </c>
      <c r="C32" s="38">
        <f t="shared" si="0"/>
        <v>0</v>
      </c>
      <c r="D32" s="38"/>
      <c r="E32" s="38"/>
      <c r="F32" s="39"/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6" customFormat="1" ht="20.25" customHeight="1">
      <c r="A33" s="31">
        <v>602200</v>
      </c>
      <c r="B33" s="40" t="s">
        <v>11</v>
      </c>
      <c r="C33" s="38">
        <f t="shared" si="0"/>
        <v>0</v>
      </c>
      <c r="D33" s="38"/>
      <c r="E33" s="38"/>
      <c r="F33" s="39"/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8" ht="51" customHeight="1" thickBot="1">
      <c r="A34" s="56">
        <v>602400</v>
      </c>
      <c r="B34" s="57" t="s">
        <v>25</v>
      </c>
      <c r="C34" s="58">
        <f t="shared" si="0"/>
        <v>0</v>
      </c>
      <c r="D34" s="38">
        <f>-52000000</f>
        <v>-52000000</v>
      </c>
      <c r="E34" s="38">
        <v>52000000</v>
      </c>
      <c r="F34" s="39">
        <v>52000000</v>
      </c>
      <c r="G34" s="8"/>
      <c r="H34" s="8"/>
    </row>
    <row r="35" spans="1:8" ht="24.75" customHeight="1" thickBot="1">
      <c r="A35" s="59"/>
      <c r="B35" s="60" t="s">
        <v>3</v>
      </c>
      <c r="C35" s="61">
        <f t="shared" si="0"/>
        <v>0</v>
      </c>
      <c r="D35" s="61">
        <f>D12</f>
        <v>-52000000</v>
      </c>
      <c r="E35" s="61">
        <f>E12</f>
        <v>52000000</v>
      </c>
      <c r="F35" s="62">
        <f>F12</f>
        <v>52000000</v>
      </c>
      <c r="G35" s="8"/>
      <c r="H35" s="8"/>
    </row>
    <row r="36" spans="1:8" ht="21.75" customHeight="1">
      <c r="A36" s="10"/>
      <c r="B36" s="11"/>
      <c r="C36" s="10"/>
      <c r="D36" s="10"/>
      <c r="E36" s="10"/>
      <c r="F36" s="10"/>
      <c r="G36" s="7"/>
      <c r="H36" s="7"/>
    </row>
    <row r="37" spans="1:8" ht="39" customHeight="1">
      <c r="A37" s="71" t="s">
        <v>22</v>
      </c>
      <c r="B37" s="71"/>
      <c r="C37" s="32"/>
      <c r="D37" s="30"/>
      <c r="E37" s="67" t="s">
        <v>28</v>
      </c>
      <c r="F37" s="67"/>
      <c r="G37" s="8"/>
      <c r="H37" s="8"/>
    </row>
  </sheetData>
  <mergeCells count="15">
    <mergeCell ref="H8:H10"/>
    <mergeCell ref="A37:B37"/>
    <mergeCell ref="C8:C10"/>
    <mergeCell ref="E9:E10"/>
    <mergeCell ref="F9:F10"/>
    <mergeCell ref="A8:A10"/>
    <mergeCell ref="B8:B10"/>
    <mergeCell ref="D8:D10"/>
    <mergeCell ref="E8:F8"/>
    <mergeCell ref="A5:F5"/>
    <mergeCell ref="D1:F1"/>
    <mergeCell ref="E37:F37"/>
    <mergeCell ref="E7:F7"/>
    <mergeCell ref="D2:F2"/>
    <mergeCell ref="D3:F3"/>
  </mergeCells>
  <printOptions/>
  <pageMargins left="0.86" right="0.15748031496062992" top="0.39" bottom="0.1968503937007874" header="0.4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2015-01-21T08:42:21Z</cp:lastPrinted>
  <dcterms:created xsi:type="dcterms:W3CDTF">2002-01-15T08:53:22Z</dcterms:created>
  <dcterms:modified xsi:type="dcterms:W3CDTF">2015-01-21T09:47:54Z</dcterms:modified>
  <cp:category/>
  <cp:version/>
  <cp:contentType/>
  <cp:contentStatus/>
</cp:coreProperties>
</file>