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480" windowHeight="10920" tabRatio="731" activeTab="0"/>
  </bookViews>
  <sheets>
    <sheet name="Додаток 3" sheetId="1" r:id="rId1"/>
  </sheets>
  <definedNames>
    <definedName name="_xlnm.Print_Titles" localSheetId="0">'Додаток 3'!$12:$12</definedName>
    <definedName name="_xlnm.Print_Area" localSheetId="0">'Додаток 3'!$A$1:$P$45</definedName>
  </definedNames>
  <calcPr fullCalcOnLoad="1"/>
</workbook>
</file>

<file path=xl/sharedStrings.xml><?xml version="1.0" encoding="utf-8"?>
<sst xmlns="http://schemas.openxmlformats.org/spreadsheetml/2006/main" count="228" uniqueCount="135">
  <si>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</si>
  <si>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</si>
  <si>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</si>
  <si>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</si>
  <si>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</si>
  <si>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Освіта</t>
  </si>
  <si>
    <t>Житлово-комунальне господарство</t>
  </si>
  <si>
    <t>Транспорт, дорожнє господарство, зв’язок,  телекомунікації та інформатика</t>
  </si>
  <si>
    <t>Дошкільні заклади освіти</t>
  </si>
  <si>
    <t xml:space="preserve">Управління охорони здоров’я </t>
  </si>
  <si>
    <t>Всього видатків</t>
  </si>
  <si>
    <t>070000</t>
  </si>
  <si>
    <t>080000</t>
  </si>
  <si>
    <t>100000</t>
  </si>
  <si>
    <t>170000</t>
  </si>
  <si>
    <t>170703</t>
  </si>
  <si>
    <t>070101</t>
  </si>
  <si>
    <t>070201</t>
  </si>
  <si>
    <t>070301</t>
  </si>
  <si>
    <t>070303</t>
  </si>
  <si>
    <t>070304</t>
  </si>
  <si>
    <t>080300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</si>
  <si>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</si>
  <si>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</si>
  <si>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</si>
  <si>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Поліклініки і амбулаторії (крім спеціалізованих поліклінік та загальних і спеціалізованих  стоматологічних поліклінік)</t>
  </si>
  <si>
    <t>Управління освіти</t>
  </si>
  <si>
    <t>14</t>
  </si>
  <si>
    <t xml:space="preserve">Головне управління житлово-комунального господарства 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</si>
  <si>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</si>
  <si>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</si>
  <si>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</si>
  <si>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</si>
  <si>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</si>
  <si>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</si>
  <si>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</si>
  <si>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</si>
  <si>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</si>
  <si>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</si>
  <si>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0620</t>
  </si>
  <si>
    <t>0456</t>
  </si>
  <si>
    <t>0910</t>
  </si>
  <si>
    <t>Видатки на проведення робіт, пов'язаних з будівництвом, реконструкцією, ремонтом та утриманням автомобільних доріг</t>
  </si>
  <si>
    <t>0921</t>
  </si>
  <si>
    <t>0922</t>
  </si>
  <si>
    <t>0721</t>
  </si>
  <si>
    <t>10</t>
  </si>
  <si>
    <t>40</t>
  </si>
  <si>
    <t>+ збільшено</t>
  </si>
  <si>
    <t>- зменшено</t>
  </si>
  <si>
    <t xml:space="preserve">Зміни до видатків міського бюджету на 2015 рік, </t>
  </si>
  <si>
    <r>
      <t>Охорона здоров'я</t>
    </r>
    <r>
      <rPr>
        <i/>
        <sz val="10"/>
        <rFont val="Times New Roman"/>
        <family val="1"/>
      </rPr>
      <t xml:space="preserve"> </t>
    </r>
  </si>
  <si>
    <t>Загальноосвітні школи (в т. ч. школа-дитячий садок, інтернат при школі), спеціалізовані школи, ліцеї, гімназії, колегіуми</t>
  </si>
  <si>
    <t>Додаток  2</t>
  </si>
  <si>
    <t>грн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</si>
  <si>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</si>
  <si>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</si>
  <si>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+450 000,00</t>
  </si>
  <si>
    <t>+100 000,00</t>
  </si>
  <si>
    <t>11</t>
  </si>
  <si>
    <t>Відділ сім'ї та молоді</t>
  </si>
  <si>
    <t>090000</t>
  </si>
  <si>
    <t>Соціальний захист та соціальне забезпечення</t>
  </si>
  <si>
    <t>090700</t>
  </si>
  <si>
    <t>1040</t>
  </si>
  <si>
    <t xml:space="preserve">Утримання закладів, що надають соціальні послуги дітям, які опинились в складних життєвих обставинах </t>
  </si>
  <si>
    <t>091101</t>
  </si>
  <si>
    <r>
      <t>Утримання центрів соціальних служб для сім</t>
    </r>
    <r>
      <rPr>
        <sz val="10"/>
        <rFont val="Arial"/>
        <family val="2"/>
      </rPr>
      <t>'</t>
    </r>
    <r>
      <rPr>
        <sz val="10"/>
        <rFont val="Times New Roman"/>
        <family val="1"/>
      </rPr>
      <t>ї, дітей та молоді</t>
    </r>
  </si>
  <si>
    <t>+68 000,00</t>
  </si>
  <si>
    <t>+38 527,00</t>
  </si>
  <si>
    <t>+ 106 527,00</t>
  </si>
  <si>
    <t>20</t>
  </si>
  <si>
    <t>Служба у справах дітей</t>
  </si>
  <si>
    <t>090802</t>
  </si>
  <si>
    <t>Інші програми соціального захисту дітей</t>
  </si>
  <si>
    <t>+ 5 924,00</t>
  </si>
  <si>
    <t>Теплові мережі</t>
  </si>
  <si>
    <t>100201</t>
  </si>
  <si>
    <t>-3 077 268,71</t>
  </si>
  <si>
    <t>-6 882 208,00</t>
  </si>
  <si>
    <t>+4 442 539,71</t>
  </si>
  <si>
    <t>+13 902 342,71</t>
  </si>
  <si>
    <t>-198 468,00</t>
  </si>
  <si>
    <t>+269 917,00</t>
  </si>
  <si>
    <t>-464 551,00</t>
  </si>
  <si>
    <t>+74 353,00</t>
  </si>
  <si>
    <t>-558 300,00</t>
  </si>
  <si>
    <t>-558,300,00</t>
  </si>
  <si>
    <t>-806 971,00</t>
  </si>
  <si>
    <t>-870 000,00</t>
  </si>
  <si>
    <t>+376 229,00</t>
  </si>
  <si>
    <t>-8 415 227,00</t>
  </si>
  <si>
    <t>+11 545 573,00</t>
  </si>
  <si>
    <t>+11 613 573,00</t>
  </si>
  <si>
    <t>03</t>
  </si>
  <si>
    <t>Виконавчий комітет міської ради</t>
  </si>
  <si>
    <t>090412</t>
  </si>
  <si>
    <t>1090</t>
  </si>
  <si>
    <t>Інші видатки на соціальний захист населення</t>
  </si>
  <si>
    <t>+27 450,00</t>
  </si>
  <si>
    <t>+ 139 901,00</t>
  </si>
  <si>
    <t>за рахунок освітньої субвенції з державного бюджету</t>
  </si>
  <si>
    <t>+1 365 271,00</t>
  </si>
  <si>
    <t>+10 825 074,00</t>
  </si>
  <si>
    <r>
      <t xml:space="preserve">Загальноосвітні школи-інтернати, загальноосвітні санаторні школи-інтернати </t>
    </r>
    <r>
      <rPr>
        <i/>
        <sz val="10"/>
        <rFont val="Times New Roman"/>
        <family val="1"/>
      </rPr>
      <t>(за рахунок освітньої субвенції з державного бюджету)</t>
    </r>
  </si>
  <si>
    <r>
      <t>Дитячі будинки (в т. ч. сімейного типу, прийомні сім</t>
    </r>
    <r>
      <rPr>
        <sz val="10"/>
        <rFont val="Arial"/>
        <family val="2"/>
      </rPr>
      <t>'</t>
    </r>
    <r>
      <rPr>
        <sz val="10"/>
        <rFont val="Times New Roman"/>
        <family val="1"/>
      </rPr>
      <t xml:space="preserve">ї) </t>
    </r>
    <r>
      <rPr>
        <i/>
        <sz val="10"/>
        <rFont val="Times New Roman"/>
        <family val="1"/>
      </rPr>
      <t>(за рахунок освітньої субвенції з державного бюджету)</t>
    </r>
  </si>
  <si>
    <r>
      <t xml:space="preserve">Спеціальні загальноосвітні школи-інтернати, школи та інші заклади освіти для дітей з вадами у фізичному чи розумовому розвитку </t>
    </r>
    <r>
      <rPr>
        <i/>
        <sz val="10"/>
        <rFont val="Times New Roman"/>
        <family val="1"/>
      </rPr>
      <t>(за рахунок освітньої субвенції з державного бюджету)</t>
    </r>
  </si>
  <si>
    <t xml:space="preserve"> видатки спожи-вання</t>
  </si>
  <si>
    <t>+5 631 514,00</t>
  </si>
  <si>
    <t>+6 181 514,00</t>
  </si>
  <si>
    <t>+6 081 514,00</t>
  </si>
  <si>
    <t>+6 321 415,00</t>
  </si>
  <si>
    <t>080101</t>
  </si>
  <si>
    <t>0731</t>
  </si>
  <si>
    <t xml:space="preserve">Лікарні </t>
  </si>
  <si>
    <t>080203</t>
  </si>
  <si>
    <t>0733</t>
  </si>
  <si>
    <r>
      <t>Перинатальні центри, пологові будинки</t>
    </r>
    <r>
      <rPr>
        <i/>
        <sz val="10"/>
        <rFont val="Times New Roman"/>
        <family val="1"/>
      </rPr>
      <t xml:space="preserve"> </t>
    </r>
  </si>
  <si>
    <t>0133</t>
  </si>
  <si>
    <t>Резервний фонд</t>
  </si>
  <si>
    <r>
      <t xml:space="preserve">Фінансове управління міської ради </t>
    </r>
    <r>
      <rPr>
        <sz val="10"/>
        <rFont val="Times New Roman"/>
        <family val="1"/>
      </rPr>
      <t xml:space="preserve">(в частині резервного фонду та міжбюджетних трансфертів) </t>
    </r>
  </si>
  <si>
    <t>-1 500 000,00</t>
  </si>
  <si>
    <t>+500 000,00</t>
  </si>
  <si>
    <t>+94 350,00</t>
  </si>
  <si>
    <t>+6 050,00</t>
  </si>
  <si>
    <t>+399 600,00</t>
  </si>
  <si>
    <t>+600 000,00</t>
  </si>
  <si>
    <t>+499 600,00</t>
  </si>
  <si>
    <t>091207</t>
  </si>
  <si>
    <t>1060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</si>
  <si>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</si>
  <si>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+1 000 000,00</t>
  </si>
  <si>
    <t>+7 081 514,00</t>
  </si>
  <si>
    <t>+ 1 639 901,00</t>
  </si>
  <si>
    <t>24 лютого 2015 року № 3971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</si>
</sst>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182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2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2"/>
  <sheetViews>
    <sheetView showZeros="0" tabSelected="1" view="pageBreakPreview" zoomScale="75" zoomScaleNormal="80" zoomScaleSheetLayoutView="75" zoomScalePageLayoutView="0" workbookViewId="0" topLeftCell="A1">
      <pane xSplit="4" ySplit="12" topLeftCell="I1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58" sqref="D58"/>
    </sheetView>
  </sheetViews>
  <sheetFormatPr defaultColWidth="9.00390625" defaultRowHeight="12.75"/>
  <cols>
    <col min="1" max="3" width="9.125" style="1" customWidth="1"/>
    <col min="4" max="4" width="53.625" style="21" customWidth="1"/>
    <col min="5" max="5" width="16.375" style="1" customWidth="1"/>
    <col min="6" max="6" width="15.375" style="1" customWidth="1"/>
    <col min="7" max="7" width="14.25390625" style="1" customWidth="1"/>
    <col min="8" max="8" width="16.00390625" style="1" customWidth="1"/>
    <col min="9" max="9" width="8.25390625" style="1" customWidth="1"/>
    <col min="10" max="10" width="14.75390625" style="1" customWidth="1"/>
    <col min="11" max="11" width="7.625" style="1" customWidth="1"/>
    <col min="12" max="12" width="5.875" style="1" customWidth="1"/>
    <col min="13" max="13" width="8.25390625" style="1" customWidth="1"/>
    <col min="14" max="14" width="15.00390625" style="1" customWidth="1"/>
    <col min="15" max="15" width="15.25390625" style="1" customWidth="1"/>
    <col min="16" max="16" width="15.00390625" style="22" customWidth="1"/>
    <col min="17" max="17" width="14.00390625" style="8" customWidth="1"/>
    <col min="18" max="18" width="15.375" style="8" customWidth="1"/>
    <col min="19" max="26" width="9.125" style="8" customWidth="1"/>
    <col min="27" max="16384" width="9.125" style="1" customWidth="1"/>
  </cols>
  <sheetData>
    <row r="1" spans="10:15" ht="15.75" customHeight="1">
      <c r="J1" s="95"/>
      <c r="K1" s="95"/>
      <c r="M1" s="98" t="s">
        <v>53</v>
      </c>
      <c r="N1" s="98"/>
      <c r="O1" s="98"/>
    </row>
    <row r="2" spans="10:16" ht="15.75" customHeight="1">
      <c r="J2" s="91"/>
      <c r="K2" s="91"/>
      <c r="M2" s="98" t="s">
        <v>22</v>
      </c>
      <c r="N2" s="98"/>
      <c r="O2" s="98"/>
      <c r="P2" s="98"/>
    </row>
    <row r="3" spans="10:15" ht="16.5" customHeight="1">
      <c r="J3" s="91"/>
      <c r="K3" s="91"/>
      <c r="M3" s="108" t="s">
        <v>134</v>
      </c>
      <c r="N3" s="108"/>
      <c r="O3" s="108"/>
    </row>
    <row r="4" spans="2:15" ht="14.25" customHeight="1">
      <c r="B4" s="100" t="s">
        <v>50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6" ht="13.5" customHeight="1">
      <c r="B5" s="100" t="s">
        <v>56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47" t="s">
        <v>48</v>
      </c>
    </row>
    <row r="6" spans="2:16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7" t="s">
        <v>49</v>
      </c>
    </row>
    <row r="7" spans="5:16" ht="15.75" customHeight="1" thickBot="1">
      <c r="E7" s="38"/>
      <c r="F7" s="38"/>
      <c r="O7" s="46" t="s">
        <v>54</v>
      </c>
      <c r="P7" s="24"/>
    </row>
    <row r="8" spans="1:24" ht="21" customHeight="1">
      <c r="A8" s="103" t="s">
        <v>34</v>
      </c>
      <c r="B8" s="105" t="s">
        <v>35</v>
      </c>
      <c r="C8" s="105" t="s">
        <v>55</v>
      </c>
      <c r="D8" s="106" t="s">
        <v>38</v>
      </c>
      <c r="E8" s="92" t="s">
        <v>0</v>
      </c>
      <c r="F8" s="92"/>
      <c r="G8" s="92"/>
      <c r="H8" s="92"/>
      <c r="I8" s="92"/>
      <c r="J8" s="92" t="s">
        <v>1</v>
      </c>
      <c r="K8" s="92"/>
      <c r="L8" s="92"/>
      <c r="M8" s="92"/>
      <c r="N8" s="92"/>
      <c r="O8" s="92"/>
      <c r="P8" s="109" t="s">
        <v>2</v>
      </c>
      <c r="Q8" s="25"/>
      <c r="R8" s="25"/>
      <c r="S8" s="25"/>
      <c r="T8" s="25"/>
      <c r="U8" s="25"/>
      <c r="V8" s="25"/>
      <c r="W8" s="25"/>
      <c r="X8" s="26"/>
    </row>
    <row r="9" spans="1:24" ht="15.75" customHeight="1">
      <c r="A9" s="104"/>
      <c r="B9" s="102"/>
      <c r="C9" s="102"/>
      <c r="D9" s="107"/>
      <c r="E9" s="101" t="s">
        <v>3</v>
      </c>
      <c r="F9" s="93" t="s">
        <v>33</v>
      </c>
      <c r="G9" s="97" t="s">
        <v>4</v>
      </c>
      <c r="H9" s="97"/>
      <c r="I9" s="96" t="s">
        <v>32</v>
      </c>
      <c r="J9" s="101" t="s">
        <v>3</v>
      </c>
      <c r="K9" s="96" t="s">
        <v>107</v>
      </c>
      <c r="L9" s="97" t="s">
        <v>4</v>
      </c>
      <c r="M9" s="97"/>
      <c r="N9" s="96" t="s">
        <v>32</v>
      </c>
      <c r="O9" s="27" t="s">
        <v>4</v>
      </c>
      <c r="P9" s="110"/>
      <c r="Q9" s="25"/>
      <c r="R9" s="25"/>
      <c r="S9" s="25"/>
      <c r="T9" s="25"/>
      <c r="U9" s="25"/>
      <c r="V9" s="25"/>
      <c r="W9" s="25"/>
      <c r="X9" s="26"/>
    </row>
    <row r="10" spans="1:24" ht="18.75" customHeight="1">
      <c r="A10" s="104"/>
      <c r="B10" s="102"/>
      <c r="C10" s="102"/>
      <c r="D10" s="107"/>
      <c r="E10" s="101"/>
      <c r="F10" s="93"/>
      <c r="G10" s="97" t="s">
        <v>23</v>
      </c>
      <c r="H10" s="97" t="s">
        <v>24</v>
      </c>
      <c r="I10" s="96"/>
      <c r="J10" s="101"/>
      <c r="K10" s="96"/>
      <c r="L10" s="97" t="s">
        <v>23</v>
      </c>
      <c r="M10" s="102" t="s">
        <v>24</v>
      </c>
      <c r="N10" s="96"/>
      <c r="O10" s="97" t="s">
        <v>29</v>
      </c>
      <c r="P10" s="110"/>
      <c r="Q10" s="25"/>
      <c r="R10" s="25"/>
      <c r="S10" s="25"/>
      <c r="T10" s="25"/>
      <c r="U10" s="25"/>
      <c r="V10" s="25"/>
      <c r="W10" s="25"/>
      <c r="X10" s="26"/>
    </row>
    <row r="11" spans="1:24" ht="21.75" customHeight="1">
      <c r="A11" s="104"/>
      <c r="B11" s="102"/>
      <c r="C11" s="102"/>
      <c r="D11" s="107"/>
      <c r="E11" s="101"/>
      <c r="F11" s="93"/>
      <c r="G11" s="97"/>
      <c r="H11" s="97"/>
      <c r="I11" s="96"/>
      <c r="J11" s="101"/>
      <c r="K11" s="96"/>
      <c r="L11" s="97"/>
      <c r="M11" s="102"/>
      <c r="N11" s="96"/>
      <c r="O11" s="97"/>
      <c r="P11" s="110"/>
      <c r="Q11" s="25"/>
      <c r="R11" s="57"/>
      <c r="S11" s="25"/>
      <c r="T11" s="25"/>
      <c r="U11" s="25"/>
      <c r="V11" s="25"/>
      <c r="W11" s="25"/>
      <c r="X11" s="26"/>
    </row>
    <row r="12" spans="1:26" s="29" customFormat="1" ht="13.5" customHeight="1" thickBot="1">
      <c r="A12" s="80">
        <v>1</v>
      </c>
      <c r="B12" s="81">
        <v>2</v>
      </c>
      <c r="C12" s="81">
        <v>3</v>
      </c>
      <c r="D12" s="82" t="s">
        <v>36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  <c r="O12" s="81">
        <v>15</v>
      </c>
      <c r="P12" s="83" t="s">
        <v>37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29" customFormat="1" ht="15.75" customHeight="1">
      <c r="A13" s="76"/>
      <c r="B13" s="77" t="s">
        <v>94</v>
      </c>
      <c r="C13" s="77"/>
      <c r="D13" s="77" t="s">
        <v>95</v>
      </c>
      <c r="E13" s="78" t="s">
        <v>99</v>
      </c>
      <c r="F13" s="78" t="s">
        <v>99</v>
      </c>
      <c r="G13" s="78"/>
      <c r="H13" s="78"/>
      <c r="I13" s="78"/>
      <c r="J13" s="78"/>
      <c r="K13" s="78"/>
      <c r="L13" s="78"/>
      <c r="M13" s="78"/>
      <c r="N13" s="78"/>
      <c r="O13" s="78"/>
      <c r="P13" s="79" t="s">
        <v>99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29" customFormat="1" ht="15.75" customHeight="1">
      <c r="A14" s="60"/>
      <c r="B14" s="43" t="s">
        <v>61</v>
      </c>
      <c r="C14" s="43"/>
      <c r="D14" s="12" t="s">
        <v>62</v>
      </c>
      <c r="E14" s="55" t="s">
        <v>99</v>
      </c>
      <c r="F14" s="55" t="s">
        <v>99</v>
      </c>
      <c r="G14" s="55"/>
      <c r="H14" s="55"/>
      <c r="I14" s="55"/>
      <c r="J14" s="55"/>
      <c r="K14" s="55"/>
      <c r="L14" s="55"/>
      <c r="M14" s="55"/>
      <c r="N14" s="55"/>
      <c r="O14" s="55"/>
      <c r="P14" s="59" t="s">
        <v>99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29" customFormat="1" ht="15.75" customHeight="1">
      <c r="A15" s="60"/>
      <c r="B15" s="41" t="s">
        <v>96</v>
      </c>
      <c r="C15" s="41" t="s">
        <v>97</v>
      </c>
      <c r="D15" s="5" t="s">
        <v>98</v>
      </c>
      <c r="E15" s="54" t="s">
        <v>99</v>
      </c>
      <c r="F15" s="54" t="s">
        <v>99</v>
      </c>
      <c r="G15" s="54"/>
      <c r="H15" s="54"/>
      <c r="I15" s="54"/>
      <c r="J15" s="54"/>
      <c r="K15" s="54"/>
      <c r="L15" s="54"/>
      <c r="M15" s="54"/>
      <c r="N15" s="54"/>
      <c r="O15" s="54"/>
      <c r="P15" s="58" t="s">
        <v>99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31"/>
      <c r="B16" s="45" t="s">
        <v>46</v>
      </c>
      <c r="C16" s="45"/>
      <c r="D16" s="12" t="s">
        <v>26</v>
      </c>
      <c r="E16" s="55"/>
      <c r="F16" s="55"/>
      <c r="G16" s="55" t="s">
        <v>91</v>
      </c>
      <c r="H16" s="55" t="s">
        <v>92</v>
      </c>
      <c r="I16" s="55"/>
      <c r="J16" s="55"/>
      <c r="K16" s="55"/>
      <c r="L16" s="55"/>
      <c r="M16" s="55"/>
      <c r="N16" s="55"/>
      <c r="O16" s="55"/>
      <c r="P16" s="59"/>
      <c r="R16" s="7"/>
      <c r="Z16" s="30"/>
    </row>
    <row r="17" spans="1:26" ht="13.5" customHeight="1">
      <c r="A17" s="9"/>
      <c r="B17" s="43" t="s">
        <v>11</v>
      </c>
      <c r="C17" s="43"/>
      <c r="D17" s="12" t="s">
        <v>5</v>
      </c>
      <c r="E17" s="55"/>
      <c r="F17" s="55"/>
      <c r="G17" s="55" t="s">
        <v>91</v>
      </c>
      <c r="H17" s="55" t="s">
        <v>92</v>
      </c>
      <c r="I17" s="55"/>
      <c r="J17" s="55"/>
      <c r="K17" s="55"/>
      <c r="L17" s="55"/>
      <c r="M17" s="55"/>
      <c r="N17" s="55"/>
      <c r="O17" s="55"/>
      <c r="P17" s="59"/>
      <c r="R17" s="7"/>
      <c r="Z17" s="30"/>
    </row>
    <row r="18" spans="1:26" s="6" customFormat="1" ht="15.75" customHeight="1">
      <c r="A18" s="2"/>
      <c r="B18" s="44" t="s">
        <v>16</v>
      </c>
      <c r="C18" s="44" t="s">
        <v>41</v>
      </c>
      <c r="D18" s="3" t="s">
        <v>8</v>
      </c>
      <c r="E18" s="54" t="s">
        <v>78</v>
      </c>
      <c r="F18" s="54" t="s">
        <v>78</v>
      </c>
      <c r="G18" s="54"/>
      <c r="H18" s="54" t="s">
        <v>78</v>
      </c>
      <c r="I18" s="54"/>
      <c r="J18" s="54"/>
      <c r="K18" s="54"/>
      <c r="L18" s="54"/>
      <c r="M18" s="54"/>
      <c r="N18" s="54"/>
      <c r="O18" s="54"/>
      <c r="P18" s="58" t="s">
        <v>78</v>
      </c>
      <c r="Q18" s="13"/>
      <c r="R18" s="7"/>
      <c r="S18" s="13"/>
      <c r="T18" s="13"/>
      <c r="U18" s="13"/>
      <c r="V18" s="13"/>
      <c r="W18" s="13"/>
      <c r="X18" s="13"/>
      <c r="Y18" s="13"/>
      <c r="Z18" s="13"/>
    </row>
    <row r="19" spans="1:26" s="6" customFormat="1" ht="25.5" customHeight="1">
      <c r="A19" s="2"/>
      <c r="B19" s="44" t="s">
        <v>17</v>
      </c>
      <c r="C19" s="44" t="s">
        <v>43</v>
      </c>
      <c r="D19" s="3" t="s">
        <v>52</v>
      </c>
      <c r="E19" s="54" t="s">
        <v>80</v>
      </c>
      <c r="F19" s="54" t="s">
        <v>80</v>
      </c>
      <c r="G19" s="54" t="s">
        <v>79</v>
      </c>
      <c r="H19" s="54" t="s">
        <v>81</v>
      </c>
      <c r="I19" s="54"/>
      <c r="J19" s="54"/>
      <c r="K19" s="54"/>
      <c r="L19" s="54"/>
      <c r="M19" s="54"/>
      <c r="N19" s="54"/>
      <c r="O19" s="54"/>
      <c r="P19" s="58" t="s">
        <v>80</v>
      </c>
      <c r="Q19" s="13"/>
      <c r="R19" s="7"/>
      <c r="S19" s="13"/>
      <c r="T19" s="13"/>
      <c r="U19" s="13"/>
      <c r="V19" s="13"/>
      <c r="W19" s="13"/>
      <c r="X19" s="13"/>
      <c r="Y19" s="13"/>
      <c r="Z19" s="13"/>
    </row>
    <row r="20" spans="1:26" s="6" customFormat="1" ht="14.25" customHeight="1">
      <c r="A20" s="2"/>
      <c r="B20" s="44"/>
      <c r="C20" s="44"/>
      <c r="D20" s="73" t="s">
        <v>101</v>
      </c>
      <c r="E20" s="74" t="s">
        <v>102</v>
      </c>
      <c r="F20" s="74" t="s">
        <v>102</v>
      </c>
      <c r="G20" s="74" t="s">
        <v>79</v>
      </c>
      <c r="H20" s="74" t="s">
        <v>103</v>
      </c>
      <c r="I20" s="54"/>
      <c r="J20" s="54"/>
      <c r="K20" s="54"/>
      <c r="L20" s="54"/>
      <c r="M20" s="54"/>
      <c r="N20" s="54"/>
      <c r="O20" s="54"/>
      <c r="P20" s="75" t="s">
        <v>102</v>
      </c>
      <c r="Q20" s="13"/>
      <c r="R20" s="7"/>
      <c r="S20" s="13"/>
      <c r="T20" s="13"/>
      <c r="U20" s="13"/>
      <c r="V20" s="13"/>
      <c r="W20" s="13"/>
      <c r="X20" s="13"/>
      <c r="Y20" s="13"/>
      <c r="Z20" s="13"/>
    </row>
    <row r="21" spans="1:26" s="6" customFormat="1" ht="36" customHeight="1">
      <c r="A21" s="2"/>
      <c r="B21" s="44" t="s">
        <v>18</v>
      </c>
      <c r="C21" s="44" t="s">
        <v>44</v>
      </c>
      <c r="D21" s="3" t="s">
        <v>104</v>
      </c>
      <c r="E21" s="54"/>
      <c r="F21" s="54"/>
      <c r="G21" s="54" t="s">
        <v>82</v>
      </c>
      <c r="H21" s="54" t="s">
        <v>83</v>
      </c>
      <c r="I21" s="54"/>
      <c r="J21" s="54"/>
      <c r="K21" s="54"/>
      <c r="L21" s="54"/>
      <c r="M21" s="54"/>
      <c r="N21" s="54"/>
      <c r="O21" s="54"/>
      <c r="P21" s="58"/>
      <c r="Q21" s="13"/>
      <c r="R21" s="7"/>
      <c r="S21" s="13"/>
      <c r="T21" s="13"/>
      <c r="U21" s="13"/>
      <c r="V21" s="13"/>
      <c r="W21" s="13"/>
      <c r="X21" s="13"/>
      <c r="Y21" s="13"/>
      <c r="Z21" s="13"/>
    </row>
    <row r="22" spans="1:26" s="6" customFormat="1" ht="27.75" customHeight="1">
      <c r="A22" s="2"/>
      <c r="B22" s="44" t="s">
        <v>19</v>
      </c>
      <c r="C22" s="44" t="s">
        <v>41</v>
      </c>
      <c r="D22" s="3" t="s">
        <v>105</v>
      </c>
      <c r="E22" s="54" t="s">
        <v>86</v>
      </c>
      <c r="F22" s="54" t="s">
        <v>87</v>
      </c>
      <c r="G22" s="54" t="s">
        <v>84</v>
      </c>
      <c r="H22" s="54" t="s">
        <v>85</v>
      </c>
      <c r="I22" s="54"/>
      <c r="J22" s="54"/>
      <c r="K22" s="54"/>
      <c r="L22" s="54"/>
      <c r="M22" s="54"/>
      <c r="N22" s="54"/>
      <c r="O22" s="54"/>
      <c r="P22" s="58" t="s">
        <v>86</v>
      </c>
      <c r="Q22" s="13"/>
      <c r="R22" s="7"/>
      <c r="S22" s="13"/>
      <c r="T22" s="13"/>
      <c r="U22" s="13"/>
      <c r="V22" s="13"/>
      <c r="W22" s="13"/>
      <c r="X22" s="13"/>
      <c r="Y22" s="13"/>
      <c r="Z22" s="13"/>
    </row>
    <row r="23" spans="1:26" s="6" customFormat="1" ht="39.75" customHeight="1">
      <c r="A23" s="2"/>
      <c r="B23" s="44" t="s">
        <v>20</v>
      </c>
      <c r="C23" s="44" t="s">
        <v>44</v>
      </c>
      <c r="D23" s="3" t="s">
        <v>106</v>
      </c>
      <c r="E23" s="54" t="s">
        <v>88</v>
      </c>
      <c r="F23" s="54" t="s">
        <v>88</v>
      </c>
      <c r="G23" s="54" t="s">
        <v>89</v>
      </c>
      <c r="H23" s="54" t="s">
        <v>90</v>
      </c>
      <c r="I23" s="54"/>
      <c r="J23" s="54"/>
      <c r="K23" s="54"/>
      <c r="L23" s="54"/>
      <c r="M23" s="54"/>
      <c r="N23" s="54"/>
      <c r="O23" s="54"/>
      <c r="P23" s="58" t="s">
        <v>88</v>
      </c>
      <c r="Q23" s="13"/>
      <c r="R23" s="7"/>
      <c r="S23" s="13"/>
      <c r="T23" s="13"/>
      <c r="U23" s="13"/>
      <c r="V23" s="13"/>
      <c r="W23" s="13"/>
      <c r="X23" s="13"/>
      <c r="Y23" s="13"/>
      <c r="Z23" s="13"/>
    </row>
    <row r="24" spans="1:21" s="6" customFormat="1" ht="15.75" customHeight="1">
      <c r="A24" s="69"/>
      <c r="B24" s="67" t="s">
        <v>59</v>
      </c>
      <c r="C24" s="67"/>
      <c r="D24" s="68" t="s">
        <v>60</v>
      </c>
      <c r="E24" s="55" t="s">
        <v>70</v>
      </c>
      <c r="F24" s="55" t="s">
        <v>70</v>
      </c>
      <c r="G24" s="55">
        <f>G26+G27+G28+G29+G34+G35+G37+G25+G38</f>
        <v>0</v>
      </c>
      <c r="H24" s="55" t="s">
        <v>68</v>
      </c>
      <c r="I24" s="55"/>
      <c r="J24" s="55"/>
      <c r="K24" s="55"/>
      <c r="L24" s="55"/>
      <c r="M24" s="55"/>
      <c r="N24" s="55"/>
      <c r="O24" s="55"/>
      <c r="P24" s="59" t="s">
        <v>70</v>
      </c>
      <c r="Q24" s="13"/>
      <c r="R24" s="13"/>
      <c r="S24" s="13"/>
      <c r="T24" s="13"/>
      <c r="U24" s="13"/>
    </row>
    <row r="25" spans="1:21" s="11" customFormat="1" ht="15.75" customHeight="1">
      <c r="A25" s="9"/>
      <c r="B25" s="43" t="s">
        <v>61</v>
      </c>
      <c r="C25" s="43"/>
      <c r="D25" s="12" t="s">
        <v>62</v>
      </c>
      <c r="E25" s="55" t="s">
        <v>70</v>
      </c>
      <c r="F25" s="55" t="s">
        <v>70</v>
      </c>
      <c r="G25" s="55">
        <f>G27+G28+G29+G32+G35+G37+G38+G26+G39</f>
        <v>0</v>
      </c>
      <c r="H25" s="55" t="s">
        <v>68</v>
      </c>
      <c r="I25" s="55"/>
      <c r="J25" s="55"/>
      <c r="K25" s="55"/>
      <c r="L25" s="55"/>
      <c r="M25" s="55"/>
      <c r="N25" s="55"/>
      <c r="O25" s="55"/>
      <c r="P25" s="59" t="s">
        <v>70</v>
      </c>
      <c r="Q25" s="30"/>
      <c r="R25" s="30"/>
      <c r="S25" s="30"/>
      <c r="T25" s="30"/>
      <c r="U25" s="30"/>
    </row>
    <row r="26" spans="1:21" s="11" customFormat="1" ht="24" customHeight="1">
      <c r="A26" s="4"/>
      <c r="B26" s="41" t="s">
        <v>63</v>
      </c>
      <c r="C26" s="41" t="s">
        <v>64</v>
      </c>
      <c r="D26" s="5" t="s">
        <v>65</v>
      </c>
      <c r="E26" s="54" t="s">
        <v>68</v>
      </c>
      <c r="F26" s="54" t="s">
        <v>68</v>
      </c>
      <c r="G26" s="54"/>
      <c r="H26" s="54" t="s">
        <v>68</v>
      </c>
      <c r="I26" s="54"/>
      <c r="J26" s="54"/>
      <c r="K26" s="54"/>
      <c r="L26" s="54"/>
      <c r="M26" s="54"/>
      <c r="N26" s="54"/>
      <c r="O26" s="54"/>
      <c r="P26" s="58" t="s">
        <v>68</v>
      </c>
      <c r="Q26" s="30"/>
      <c r="R26" s="30"/>
      <c r="S26" s="30"/>
      <c r="T26" s="30"/>
      <c r="U26" s="30"/>
    </row>
    <row r="27" spans="1:26" ht="15.75" customHeight="1">
      <c r="A27" s="72"/>
      <c r="B27" s="66" t="s">
        <v>66</v>
      </c>
      <c r="C27" s="66" t="s">
        <v>64</v>
      </c>
      <c r="D27" s="5" t="s">
        <v>67</v>
      </c>
      <c r="E27" s="54" t="s">
        <v>69</v>
      </c>
      <c r="F27" s="54" t="s">
        <v>69</v>
      </c>
      <c r="G27" s="54"/>
      <c r="H27" s="54"/>
      <c r="I27" s="54"/>
      <c r="J27" s="54"/>
      <c r="K27" s="54"/>
      <c r="L27" s="54"/>
      <c r="M27" s="54"/>
      <c r="N27" s="54"/>
      <c r="O27" s="54"/>
      <c r="P27" s="58" t="s">
        <v>69</v>
      </c>
      <c r="V27" s="1"/>
      <c r="W27" s="1"/>
      <c r="X27" s="1"/>
      <c r="Y27" s="1"/>
      <c r="Z27" s="1"/>
    </row>
    <row r="28" spans="1:26" s="11" customFormat="1" ht="15.75" customHeight="1">
      <c r="A28" s="9"/>
      <c r="B28" s="43" t="s">
        <v>27</v>
      </c>
      <c r="C28" s="43"/>
      <c r="D28" s="12" t="s">
        <v>9</v>
      </c>
      <c r="E28" s="55" t="s">
        <v>122</v>
      </c>
      <c r="F28" s="55" t="s">
        <v>122</v>
      </c>
      <c r="G28" s="55"/>
      <c r="H28" s="55"/>
      <c r="I28" s="55"/>
      <c r="J28" s="55" t="s">
        <v>58</v>
      </c>
      <c r="K28" s="55"/>
      <c r="L28" s="55"/>
      <c r="M28" s="55"/>
      <c r="N28" s="55" t="s">
        <v>58</v>
      </c>
      <c r="O28" s="55" t="s">
        <v>58</v>
      </c>
      <c r="P28" s="59" t="s">
        <v>126</v>
      </c>
      <c r="Q28" s="30"/>
      <c r="R28" s="7"/>
      <c r="S28" s="30"/>
      <c r="T28" s="30"/>
      <c r="U28" s="30"/>
      <c r="V28" s="30"/>
      <c r="W28" s="30"/>
      <c r="X28" s="30"/>
      <c r="Y28" s="30"/>
      <c r="Z28" s="30"/>
    </row>
    <row r="29" spans="1:26" s="11" customFormat="1" ht="15.75" customHeight="1">
      <c r="A29" s="9"/>
      <c r="B29" s="43" t="s">
        <v>12</v>
      </c>
      <c r="C29" s="43"/>
      <c r="D29" s="12" t="s">
        <v>51</v>
      </c>
      <c r="E29" s="55" t="s">
        <v>122</v>
      </c>
      <c r="F29" s="55" t="s">
        <v>122</v>
      </c>
      <c r="G29" s="55"/>
      <c r="H29" s="55"/>
      <c r="I29" s="55"/>
      <c r="J29" s="55" t="s">
        <v>58</v>
      </c>
      <c r="K29" s="55"/>
      <c r="L29" s="55"/>
      <c r="M29" s="55"/>
      <c r="N29" s="55" t="s">
        <v>58</v>
      </c>
      <c r="O29" s="55" t="s">
        <v>58</v>
      </c>
      <c r="P29" s="59" t="s">
        <v>126</v>
      </c>
      <c r="Q29" s="32"/>
      <c r="R29" s="7"/>
      <c r="S29" s="30"/>
      <c r="T29" s="30"/>
      <c r="U29" s="30"/>
      <c r="V29" s="30"/>
      <c r="W29" s="30"/>
      <c r="X29" s="30"/>
      <c r="Y29" s="30"/>
      <c r="Z29" s="30"/>
    </row>
    <row r="30" spans="1:26" s="11" customFormat="1" ht="15.75" customHeight="1">
      <c r="A30" s="9"/>
      <c r="B30" s="44" t="s">
        <v>112</v>
      </c>
      <c r="C30" s="44" t="s">
        <v>113</v>
      </c>
      <c r="D30" s="3" t="s">
        <v>114</v>
      </c>
      <c r="E30" s="54" t="s">
        <v>123</v>
      </c>
      <c r="F30" s="54" t="s">
        <v>123</v>
      </c>
      <c r="G30" s="55"/>
      <c r="H30" s="55"/>
      <c r="I30" s="55"/>
      <c r="J30" s="55"/>
      <c r="K30" s="55"/>
      <c r="L30" s="55"/>
      <c r="M30" s="55"/>
      <c r="N30" s="55"/>
      <c r="O30" s="55"/>
      <c r="P30" s="58" t="s">
        <v>123</v>
      </c>
      <c r="Q30" s="32"/>
      <c r="R30" s="7"/>
      <c r="S30" s="30"/>
      <c r="T30" s="30"/>
      <c r="U30" s="30"/>
      <c r="V30" s="30"/>
      <c r="W30" s="30"/>
      <c r="X30" s="30"/>
      <c r="Y30" s="30"/>
      <c r="Z30" s="30"/>
    </row>
    <row r="31" spans="1:26" s="11" customFormat="1" ht="17.25" customHeight="1">
      <c r="A31" s="9"/>
      <c r="B31" s="44" t="s">
        <v>115</v>
      </c>
      <c r="C31" s="44" t="s">
        <v>116</v>
      </c>
      <c r="D31" s="3" t="s">
        <v>117</v>
      </c>
      <c r="E31" s="54" t="s">
        <v>124</v>
      </c>
      <c r="F31" s="54" t="s">
        <v>124</v>
      </c>
      <c r="G31" s="55"/>
      <c r="H31" s="55"/>
      <c r="I31" s="55"/>
      <c r="J31" s="55"/>
      <c r="K31" s="55"/>
      <c r="L31" s="55"/>
      <c r="M31" s="55"/>
      <c r="N31" s="55"/>
      <c r="O31" s="55"/>
      <c r="P31" s="58" t="s">
        <v>124</v>
      </c>
      <c r="Q31" s="32"/>
      <c r="R31" s="7"/>
      <c r="S31" s="30"/>
      <c r="T31" s="30"/>
      <c r="U31" s="30"/>
      <c r="V31" s="30"/>
      <c r="W31" s="30"/>
      <c r="X31" s="30"/>
      <c r="Y31" s="30"/>
      <c r="Z31" s="30"/>
    </row>
    <row r="32" spans="1:18" ht="24.75" customHeight="1">
      <c r="A32" s="2"/>
      <c r="B32" s="44" t="s">
        <v>21</v>
      </c>
      <c r="C32" s="44" t="s">
        <v>45</v>
      </c>
      <c r="D32" s="3" t="s">
        <v>25</v>
      </c>
      <c r="E32" s="54" t="s">
        <v>125</v>
      </c>
      <c r="F32" s="54" t="s">
        <v>125</v>
      </c>
      <c r="G32" s="54"/>
      <c r="H32" s="54"/>
      <c r="I32" s="54"/>
      <c r="J32" s="54" t="s">
        <v>58</v>
      </c>
      <c r="K32" s="54"/>
      <c r="L32" s="54"/>
      <c r="M32" s="54"/>
      <c r="N32" s="54" t="s">
        <v>58</v>
      </c>
      <c r="O32" s="54" t="s">
        <v>58</v>
      </c>
      <c r="P32" s="58" t="s">
        <v>127</v>
      </c>
      <c r="R32" s="7"/>
    </row>
    <row r="33" spans="1:21" s="71" customFormat="1" ht="15.75" customHeight="1">
      <c r="A33" s="9"/>
      <c r="B33" s="43" t="s">
        <v>71</v>
      </c>
      <c r="C33" s="43"/>
      <c r="D33" s="12" t="s">
        <v>72</v>
      </c>
      <c r="E33" s="55" t="s">
        <v>75</v>
      </c>
      <c r="F33" s="55" t="s">
        <v>75</v>
      </c>
      <c r="G33" s="55">
        <f>G35+G37+G38</f>
        <v>0</v>
      </c>
      <c r="H33" s="55">
        <f>H35+H37+H38</f>
        <v>0</v>
      </c>
      <c r="I33" s="55"/>
      <c r="J33" s="55"/>
      <c r="K33" s="55"/>
      <c r="L33" s="55"/>
      <c r="M33" s="55"/>
      <c r="N33" s="55"/>
      <c r="O33" s="55"/>
      <c r="P33" s="59" t="s">
        <v>75</v>
      </c>
      <c r="Q33" s="70"/>
      <c r="R33" s="70"/>
      <c r="S33" s="70"/>
      <c r="T33" s="70"/>
      <c r="U33" s="70"/>
    </row>
    <row r="34" spans="1:21" s="71" customFormat="1" ht="15.75" customHeight="1">
      <c r="A34" s="4"/>
      <c r="B34" s="41" t="s">
        <v>73</v>
      </c>
      <c r="C34" s="41" t="s">
        <v>64</v>
      </c>
      <c r="D34" s="5" t="s">
        <v>74</v>
      </c>
      <c r="E34" s="54" t="s">
        <v>75</v>
      </c>
      <c r="F34" s="54" t="s">
        <v>75</v>
      </c>
      <c r="G34" s="54"/>
      <c r="H34" s="54"/>
      <c r="I34" s="54"/>
      <c r="J34" s="54">
        <f>K34+N34</f>
        <v>0</v>
      </c>
      <c r="K34" s="54"/>
      <c r="L34" s="54"/>
      <c r="M34" s="54"/>
      <c r="N34" s="54">
        <f>O34</f>
        <v>0</v>
      </c>
      <c r="O34" s="54"/>
      <c r="P34" s="58" t="s">
        <v>75</v>
      </c>
      <c r="Q34" s="70"/>
      <c r="R34" s="70"/>
      <c r="S34" s="70"/>
      <c r="T34" s="70"/>
      <c r="U34" s="70"/>
    </row>
    <row r="35" spans="1:26" s="11" customFormat="1" ht="15.75" customHeight="1">
      <c r="A35" s="9"/>
      <c r="B35" s="43" t="s">
        <v>47</v>
      </c>
      <c r="C35" s="43"/>
      <c r="D35" s="12" t="s">
        <v>28</v>
      </c>
      <c r="E35" s="55" t="s">
        <v>131</v>
      </c>
      <c r="F35" s="55" t="s">
        <v>131</v>
      </c>
      <c r="G35" s="55"/>
      <c r="H35" s="55"/>
      <c r="I35" s="55"/>
      <c r="J35" s="55" t="s">
        <v>110</v>
      </c>
      <c r="K35" s="55"/>
      <c r="L35" s="55"/>
      <c r="M35" s="55"/>
      <c r="N35" s="55" t="s">
        <v>110</v>
      </c>
      <c r="O35" s="55" t="s">
        <v>110</v>
      </c>
      <c r="P35" s="59" t="s">
        <v>132</v>
      </c>
      <c r="Q35" s="56"/>
      <c r="R35" s="7"/>
      <c r="S35" s="30"/>
      <c r="T35" s="30"/>
      <c r="U35" s="30"/>
      <c r="V35" s="30"/>
      <c r="W35" s="30"/>
      <c r="X35" s="30"/>
      <c r="Y35" s="30"/>
      <c r="Z35" s="30"/>
    </row>
    <row r="36" spans="1:26" s="11" customFormat="1" ht="48.75" customHeight="1">
      <c r="A36" s="9"/>
      <c r="B36" s="41" t="s">
        <v>128</v>
      </c>
      <c r="C36" s="41" t="s">
        <v>129</v>
      </c>
      <c r="D36" s="90" t="s">
        <v>130</v>
      </c>
      <c r="E36" s="54" t="s">
        <v>131</v>
      </c>
      <c r="F36" s="54" t="s">
        <v>131</v>
      </c>
      <c r="G36" s="54"/>
      <c r="H36" s="54"/>
      <c r="I36" s="54"/>
      <c r="J36" s="54"/>
      <c r="K36" s="54"/>
      <c r="L36" s="54"/>
      <c r="M36" s="54"/>
      <c r="N36" s="54"/>
      <c r="O36" s="54"/>
      <c r="P36" s="58" t="s">
        <v>131</v>
      </c>
      <c r="Q36" s="56"/>
      <c r="R36" s="7"/>
      <c r="S36" s="30"/>
      <c r="T36" s="30"/>
      <c r="U36" s="30"/>
      <c r="V36" s="30"/>
      <c r="W36" s="30"/>
      <c r="X36" s="30"/>
      <c r="Y36" s="30"/>
      <c r="Z36" s="30"/>
    </row>
    <row r="37" spans="1:26" s="6" customFormat="1" ht="15.75" customHeight="1">
      <c r="A37" s="4"/>
      <c r="B37" s="43" t="s">
        <v>13</v>
      </c>
      <c r="C37" s="43"/>
      <c r="D37" s="12" t="s">
        <v>6</v>
      </c>
      <c r="E37" s="55"/>
      <c r="F37" s="55"/>
      <c r="G37" s="55"/>
      <c r="H37" s="55"/>
      <c r="I37" s="55"/>
      <c r="J37" s="55" t="s">
        <v>57</v>
      </c>
      <c r="K37" s="55"/>
      <c r="L37" s="55"/>
      <c r="M37" s="55"/>
      <c r="N37" s="55" t="s">
        <v>57</v>
      </c>
      <c r="O37" s="55" t="s">
        <v>57</v>
      </c>
      <c r="P37" s="59" t="s">
        <v>57</v>
      </c>
      <c r="Q37" s="13"/>
      <c r="R37" s="7"/>
      <c r="S37" s="13"/>
      <c r="T37" s="13"/>
      <c r="U37" s="13"/>
      <c r="V37" s="13"/>
      <c r="W37" s="13"/>
      <c r="X37" s="13"/>
      <c r="Y37" s="13"/>
      <c r="Z37" s="13"/>
    </row>
    <row r="38" spans="1:18" ht="12.75" customHeight="1">
      <c r="A38" s="4"/>
      <c r="B38" s="41" t="s">
        <v>77</v>
      </c>
      <c r="C38" s="41" t="s">
        <v>39</v>
      </c>
      <c r="D38" s="5" t="s">
        <v>76</v>
      </c>
      <c r="E38" s="54"/>
      <c r="F38" s="54"/>
      <c r="G38" s="54"/>
      <c r="H38" s="54"/>
      <c r="I38" s="54"/>
      <c r="J38" s="54" t="s">
        <v>57</v>
      </c>
      <c r="K38" s="54"/>
      <c r="L38" s="54"/>
      <c r="M38" s="54"/>
      <c r="N38" s="54" t="s">
        <v>57</v>
      </c>
      <c r="O38" s="54" t="s">
        <v>57</v>
      </c>
      <c r="P38" s="58" t="s">
        <v>57</v>
      </c>
      <c r="R38" s="7"/>
    </row>
    <row r="39" spans="1:26" s="6" customFormat="1" ht="23.25" customHeight="1">
      <c r="A39" s="4"/>
      <c r="B39" s="43" t="s">
        <v>14</v>
      </c>
      <c r="C39" s="43"/>
      <c r="D39" s="10" t="s">
        <v>7</v>
      </c>
      <c r="E39" s="55"/>
      <c r="F39" s="55"/>
      <c r="G39" s="55"/>
      <c r="H39" s="55"/>
      <c r="I39" s="55"/>
      <c r="J39" s="55" t="s">
        <v>108</v>
      </c>
      <c r="K39" s="55"/>
      <c r="L39" s="55"/>
      <c r="M39" s="55"/>
      <c r="N39" s="55" t="s">
        <v>108</v>
      </c>
      <c r="O39" s="55" t="s">
        <v>108</v>
      </c>
      <c r="P39" s="59" t="s">
        <v>108</v>
      </c>
      <c r="Q39" s="13"/>
      <c r="R39" s="7"/>
      <c r="S39" s="13"/>
      <c r="T39" s="13"/>
      <c r="U39" s="13"/>
      <c r="V39" s="13"/>
      <c r="W39" s="13"/>
      <c r="X39" s="13"/>
      <c r="Y39" s="13"/>
      <c r="Z39" s="13"/>
    </row>
    <row r="40" spans="1:18" ht="27" customHeight="1">
      <c r="A40" s="4"/>
      <c r="B40" s="41" t="s">
        <v>15</v>
      </c>
      <c r="C40" s="41" t="s">
        <v>40</v>
      </c>
      <c r="D40" s="5" t="s">
        <v>42</v>
      </c>
      <c r="E40" s="54"/>
      <c r="F40" s="54"/>
      <c r="G40" s="54"/>
      <c r="H40" s="54"/>
      <c r="I40" s="54"/>
      <c r="J40" s="54" t="s">
        <v>108</v>
      </c>
      <c r="K40" s="54"/>
      <c r="L40" s="54"/>
      <c r="M40" s="54"/>
      <c r="N40" s="54" t="s">
        <v>108</v>
      </c>
      <c r="O40" s="54" t="s">
        <v>108</v>
      </c>
      <c r="P40" s="58" t="s">
        <v>108</v>
      </c>
      <c r="R40" s="7"/>
    </row>
    <row r="41" spans="1:18" ht="25.5" customHeight="1">
      <c r="A41" s="4"/>
      <c r="B41" s="43">
        <v>76</v>
      </c>
      <c r="C41" s="43"/>
      <c r="D41" s="87" t="s">
        <v>120</v>
      </c>
      <c r="E41" s="55" t="s">
        <v>121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9" t="s">
        <v>121</v>
      </c>
      <c r="R41" s="7"/>
    </row>
    <row r="42" spans="1:18" ht="17.25" customHeight="1" thickBot="1">
      <c r="A42" s="84"/>
      <c r="B42" s="88">
        <v>250102</v>
      </c>
      <c r="C42" s="88" t="s">
        <v>118</v>
      </c>
      <c r="D42" s="89" t="s">
        <v>119</v>
      </c>
      <c r="E42" s="85" t="s">
        <v>121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 t="s">
        <v>121</v>
      </c>
      <c r="R42" s="7"/>
    </row>
    <row r="43" spans="1:18" ht="15.75" customHeight="1" thickBot="1">
      <c r="A43" s="61"/>
      <c r="B43" s="62"/>
      <c r="C43" s="62"/>
      <c r="D43" s="63" t="s">
        <v>10</v>
      </c>
      <c r="E43" s="64" t="s">
        <v>100</v>
      </c>
      <c r="F43" s="64" t="s">
        <v>133</v>
      </c>
      <c r="G43" s="64" t="s">
        <v>91</v>
      </c>
      <c r="H43" s="64" t="s">
        <v>93</v>
      </c>
      <c r="I43" s="64"/>
      <c r="J43" s="64" t="s">
        <v>109</v>
      </c>
      <c r="K43" s="64"/>
      <c r="L43" s="64"/>
      <c r="M43" s="64"/>
      <c r="N43" s="64" t="s">
        <v>109</v>
      </c>
      <c r="O43" s="64" t="s">
        <v>109</v>
      </c>
      <c r="P43" s="65" t="s">
        <v>111</v>
      </c>
      <c r="R43" s="7"/>
    </row>
    <row r="44" spans="2:18" ht="12.75" customHeight="1">
      <c r="B44" s="99"/>
      <c r="C44" s="99"/>
      <c r="D44" s="99"/>
      <c r="E44" s="99"/>
      <c r="F44" s="40"/>
      <c r="G44" s="14"/>
      <c r="H44" s="15"/>
      <c r="I44" s="15"/>
      <c r="J44" s="16"/>
      <c r="K44" s="17"/>
      <c r="L44" s="18"/>
      <c r="M44" s="18"/>
      <c r="N44" s="18"/>
      <c r="P44" s="19"/>
      <c r="R44" s="7"/>
    </row>
    <row r="45" spans="2:18" ht="15.75" customHeight="1">
      <c r="B45" s="94" t="s">
        <v>30</v>
      </c>
      <c r="C45" s="94"/>
      <c r="D45" s="94"/>
      <c r="E45" s="33"/>
      <c r="F45" s="33"/>
      <c r="G45" s="33"/>
      <c r="H45" s="19"/>
      <c r="I45" s="19"/>
      <c r="J45" s="19"/>
      <c r="K45" s="19"/>
      <c r="L45" s="19"/>
      <c r="M45" s="94" t="s">
        <v>31</v>
      </c>
      <c r="N45" s="94"/>
      <c r="O45" s="94"/>
      <c r="P45" s="19"/>
      <c r="R45" s="7"/>
    </row>
    <row r="46" spans="2:18" ht="18" customHeight="1" hidden="1">
      <c r="B46" s="33"/>
      <c r="C46" s="33"/>
      <c r="D46" s="39"/>
      <c r="E46" s="34">
        <f aca="true" t="shared" si="0" ref="E46:P46">E13+E16+E24+E28+E33+E41+E35</f>
        <v>139901</v>
      </c>
      <c r="F46" s="34">
        <f t="shared" si="0"/>
        <v>1639901</v>
      </c>
      <c r="G46" s="34">
        <f t="shared" si="0"/>
        <v>-8415227</v>
      </c>
      <c r="H46" s="34">
        <f t="shared" si="0"/>
        <v>11613573</v>
      </c>
      <c r="I46" s="34">
        <f t="shared" si="0"/>
        <v>0</v>
      </c>
      <c r="J46" s="34">
        <f t="shared" si="0"/>
        <v>6181514</v>
      </c>
      <c r="K46" s="34">
        <f t="shared" si="0"/>
        <v>0</v>
      </c>
      <c r="L46" s="34">
        <f t="shared" si="0"/>
        <v>0</v>
      </c>
      <c r="M46" s="34">
        <f t="shared" si="0"/>
        <v>0</v>
      </c>
      <c r="N46" s="34">
        <f t="shared" si="0"/>
        <v>6181514</v>
      </c>
      <c r="O46" s="34">
        <f t="shared" si="0"/>
        <v>6181514</v>
      </c>
      <c r="P46" s="34">
        <f t="shared" si="0"/>
        <v>6321415</v>
      </c>
      <c r="R46" s="7"/>
    </row>
    <row r="47" spans="2:18" ht="18" customHeight="1">
      <c r="B47" s="33"/>
      <c r="C47" s="33"/>
      <c r="D47" s="33"/>
      <c r="E47" s="35">
        <f>E43-E46</f>
        <v>0</v>
      </c>
      <c r="F47" s="35">
        <f aca="true" t="shared" si="1" ref="F47:P47">F43-F46</f>
        <v>0</v>
      </c>
      <c r="G47" s="35">
        <f t="shared" si="1"/>
        <v>0</v>
      </c>
      <c r="H47" s="35">
        <f t="shared" si="1"/>
        <v>0</v>
      </c>
      <c r="I47" s="35">
        <f t="shared" si="1"/>
        <v>0</v>
      </c>
      <c r="J47" s="35">
        <f t="shared" si="1"/>
        <v>0</v>
      </c>
      <c r="K47" s="35">
        <f t="shared" si="1"/>
        <v>0</v>
      </c>
      <c r="L47" s="35">
        <f t="shared" si="1"/>
        <v>0</v>
      </c>
      <c r="M47" s="35">
        <f t="shared" si="1"/>
        <v>0</v>
      </c>
      <c r="N47" s="35">
        <f t="shared" si="1"/>
        <v>0</v>
      </c>
      <c r="O47" s="35">
        <f t="shared" si="1"/>
        <v>0</v>
      </c>
      <c r="P47" s="35">
        <f t="shared" si="1"/>
        <v>0</v>
      </c>
      <c r="R47" s="7"/>
    </row>
    <row r="48" spans="2:18" ht="18" customHeight="1">
      <c r="B48" s="33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R48" s="7"/>
    </row>
    <row r="49" spans="2:18" ht="18" customHeight="1">
      <c r="B49" s="33"/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R49" s="7"/>
    </row>
    <row r="50" spans="2:18" ht="18" customHeight="1">
      <c r="B50" s="33"/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R50" s="7"/>
    </row>
    <row r="51" spans="2:18" ht="18" customHeight="1">
      <c r="B51" s="33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R51" s="7"/>
    </row>
    <row r="52" spans="2:18" ht="18" customHeight="1">
      <c r="B52" s="33"/>
      <c r="C52" s="33"/>
      <c r="D52" s="33"/>
      <c r="E52" s="34"/>
      <c r="F52" s="34"/>
      <c r="G52" s="33"/>
      <c r="H52" s="19"/>
      <c r="I52" s="19"/>
      <c r="J52" s="35"/>
      <c r="K52" s="35"/>
      <c r="L52" s="35"/>
      <c r="M52" s="35"/>
      <c r="N52" s="35"/>
      <c r="O52" s="20"/>
      <c r="P52" s="19"/>
      <c r="R52" s="7"/>
    </row>
    <row r="53" spans="2:18" ht="18" customHeight="1">
      <c r="B53" s="33"/>
      <c r="C53" s="33"/>
      <c r="D53" s="42"/>
      <c r="E53" s="34"/>
      <c r="F53" s="34"/>
      <c r="G53" s="33"/>
      <c r="H53" s="19"/>
      <c r="I53" s="19"/>
      <c r="J53" s="35"/>
      <c r="K53" s="35"/>
      <c r="L53" s="35"/>
      <c r="M53" s="35"/>
      <c r="N53" s="35"/>
      <c r="O53" s="48"/>
      <c r="P53" s="19"/>
      <c r="R53" s="7"/>
    </row>
    <row r="54" spans="4:16" ht="12.75"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4:16" ht="12.75"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4:16" ht="12.75"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4:16" ht="12.75"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4:16" ht="12.75"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4:16" ht="12.75"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4:16" ht="12.75"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4:16" ht="12.75"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4:16" ht="12.75"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4:16" ht="12.75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4:16" ht="12.75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4:16" ht="12.75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4:16" ht="12.75"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4:16" ht="12.75"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4:16" ht="12.75"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4:16" ht="12.75"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4:16" ht="12.75"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4:16" ht="12.75">
      <c r="D71" s="4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ht="15.75">
      <c r="D72" s="49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4:16" ht="15.75">
      <c r="D73" s="49"/>
      <c r="E73" s="52"/>
      <c r="F73" s="8"/>
      <c r="G73" s="53"/>
      <c r="H73" s="53"/>
      <c r="I73" s="53"/>
      <c r="J73" s="53"/>
      <c r="K73" s="53"/>
      <c r="L73" s="53"/>
      <c r="M73" s="53"/>
      <c r="N73" s="53"/>
      <c r="O73" s="53"/>
      <c r="P73" s="24"/>
    </row>
    <row r="74" spans="4:16" ht="15.75">
      <c r="D74" s="49"/>
      <c r="E74" s="52"/>
      <c r="F74" s="8"/>
      <c r="G74" s="53"/>
      <c r="H74" s="53"/>
      <c r="I74" s="53"/>
      <c r="J74" s="53"/>
      <c r="K74" s="53"/>
      <c r="L74" s="53"/>
      <c r="M74" s="53"/>
      <c r="N74" s="53"/>
      <c r="O74" s="53"/>
      <c r="P74" s="24"/>
    </row>
    <row r="75" spans="7:15" ht="15.75">
      <c r="G75" s="37"/>
      <c r="H75" s="37"/>
      <c r="I75" s="37"/>
      <c r="J75" s="37"/>
      <c r="K75" s="37"/>
      <c r="L75" s="37"/>
      <c r="M75" s="37"/>
      <c r="N75" s="37"/>
      <c r="O75" s="37"/>
    </row>
    <row r="76" spans="7:15" ht="15.75">
      <c r="G76" s="37"/>
      <c r="H76" s="37"/>
      <c r="I76" s="37"/>
      <c r="J76" s="37"/>
      <c r="K76" s="37"/>
      <c r="L76" s="37"/>
      <c r="M76" s="37"/>
      <c r="N76" s="37"/>
      <c r="O76" s="37"/>
    </row>
    <row r="77" spans="5:15" ht="15.75">
      <c r="E77" s="1">
        <v>23000000</v>
      </c>
      <c r="G77" s="37"/>
      <c r="H77" s="37"/>
      <c r="I77" s="37"/>
      <c r="J77" s="37"/>
      <c r="K77" s="37"/>
      <c r="L77" s="37"/>
      <c r="M77" s="37"/>
      <c r="N77" s="37"/>
      <c r="O77" s="37"/>
    </row>
    <row r="78" spans="5:15" ht="15.75">
      <c r="E78" s="36">
        <f>E77-E54</f>
        <v>23000000</v>
      </c>
      <c r="G78" s="37"/>
      <c r="H78" s="37"/>
      <c r="I78" s="37"/>
      <c r="J78" s="37"/>
      <c r="K78" s="37"/>
      <c r="L78" s="37"/>
      <c r="M78" s="37"/>
      <c r="N78" s="37"/>
      <c r="O78" s="37"/>
    </row>
    <row r="79" spans="7:15" ht="15.75">
      <c r="G79" s="37"/>
      <c r="H79" s="37"/>
      <c r="I79" s="37"/>
      <c r="J79" s="37"/>
      <c r="K79" s="37"/>
      <c r="L79" s="37"/>
      <c r="M79" s="37"/>
      <c r="N79" s="37"/>
      <c r="O79" s="37"/>
    </row>
    <row r="80" spans="7:15" ht="15.75">
      <c r="G80" s="37"/>
      <c r="H80" s="37"/>
      <c r="I80" s="37"/>
      <c r="J80" s="37"/>
      <c r="K80" s="37"/>
      <c r="L80" s="37"/>
      <c r="M80" s="37"/>
      <c r="N80" s="37"/>
      <c r="O80" s="37"/>
    </row>
    <row r="81" spans="7:15" ht="15.75">
      <c r="G81" s="37"/>
      <c r="H81" s="37"/>
      <c r="I81" s="37"/>
      <c r="J81" s="37"/>
      <c r="K81" s="37"/>
      <c r="L81" s="37"/>
      <c r="M81" s="37"/>
      <c r="N81" s="37"/>
      <c r="O81" s="37"/>
    </row>
    <row r="82" spans="7:15" ht="15.75">
      <c r="G82" s="37"/>
      <c r="H82" s="37"/>
      <c r="I82" s="37"/>
      <c r="J82" s="37"/>
      <c r="K82" s="37"/>
      <c r="L82" s="37"/>
      <c r="M82" s="37"/>
      <c r="N82" s="37"/>
      <c r="O82" s="37"/>
    </row>
    <row r="83" spans="7:15" ht="15.75">
      <c r="G83" s="37"/>
      <c r="H83" s="37"/>
      <c r="I83" s="37"/>
      <c r="J83" s="37"/>
      <c r="K83" s="37"/>
      <c r="L83" s="37"/>
      <c r="M83" s="37"/>
      <c r="N83" s="37"/>
      <c r="O83" s="37"/>
    </row>
    <row r="84" spans="7:15" ht="15.75">
      <c r="G84" s="37"/>
      <c r="H84" s="37"/>
      <c r="I84" s="37"/>
      <c r="J84" s="37"/>
      <c r="K84" s="37"/>
      <c r="L84" s="37"/>
      <c r="M84" s="37"/>
      <c r="N84" s="37"/>
      <c r="O84" s="37"/>
    </row>
    <row r="85" spans="7:15" ht="15.75">
      <c r="G85" s="37"/>
      <c r="H85" s="37"/>
      <c r="I85" s="37"/>
      <c r="J85" s="37"/>
      <c r="K85" s="37"/>
      <c r="L85" s="37"/>
      <c r="M85" s="37"/>
      <c r="N85" s="37"/>
      <c r="O85" s="37"/>
    </row>
    <row r="86" spans="7:15" ht="15.75">
      <c r="G86" s="37"/>
      <c r="H86" s="37"/>
      <c r="I86" s="37"/>
      <c r="J86" s="37"/>
      <c r="K86" s="37"/>
      <c r="L86" s="37"/>
      <c r="M86" s="37"/>
      <c r="N86" s="37"/>
      <c r="O86" s="37"/>
    </row>
    <row r="87" spans="7:15" ht="15.75">
      <c r="G87" s="37"/>
      <c r="H87" s="37"/>
      <c r="I87" s="37"/>
      <c r="J87" s="37"/>
      <c r="K87" s="37"/>
      <c r="L87" s="37"/>
      <c r="M87" s="37"/>
      <c r="N87" s="37"/>
      <c r="O87" s="37"/>
    </row>
    <row r="88" spans="7:15" ht="15.75">
      <c r="G88" s="37"/>
      <c r="H88" s="37"/>
      <c r="I88" s="37"/>
      <c r="J88" s="37"/>
      <c r="K88" s="37"/>
      <c r="L88" s="37"/>
      <c r="M88" s="37"/>
      <c r="N88" s="37"/>
      <c r="O88" s="37"/>
    </row>
    <row r="89" spans="7:15" ht="15.75">
      <c r="G89" s="37"/>
      <c r="H89" s="37"/>
      <c r="I89" s="37"/>
      <c r="J89" s="37"/>
      <c r="K89" s="37"/>
      <c r="L89" s="37"/>
      <c r="M89" s="37"/>
      <c r="N89" s="37"/>
      <c r="O89" s="37"/>
    </row>
    <row r="90" spans="7:15" ht="15.75">
      <c r="G90" s="37"/>
      <c r="H90" s="37"/>
      <c r="I90" s="37"/>
      <c r="J90" s="37"/>
      <c r="K90" s="37"/>
      <c r="L90" s="37"/>
      <c r="M90" s="37"/>
      <c r="N90" s="37"/>
      <c r="O90" s="37"/>
    </row>
    <row r="91" spans="7:15" ht="15.75">
      <c r="G91" s="37"/>
      <c r="H91" s="37"/>
      <c r="I91" s="37"/>
      <c r="J91" s="37"/>
      <c r="K91" s="37"/>
      <c r="L91" s="37"/>
      <c r="M91" s="37"/>
      <c r="N91" s="37"/>
      <c r="O91" s="37"/>
    </row>
    <row r="92" spans="7:15" ht="15.75">
      <c r="G92" s="37"/>
      <c r="H92" s="37"/>
      <c r="I92" s="37"/>
      <c r="J92" s="37"/>
      <c r="K92" s="37"/>
      <c r="L92" s="37"/>
      <c r="M92" s="37"/>
      <c r="N92" s="37"/>
      <c r="O92" s="37"/>
    </row>
    <row r="93" spans="7:15" ht="15.75">
      <c r="G93" s="37"/>
      <c r="H93" s="37"/>
      <c r="I93" s="37"/>
      <c r="J93" s="37"/>
      <c r="K93" s="37"/>
      <c r="L93" s="37"/>
      <c r="M93" s="37"/>
      <c r="N93" s="37"/>
      <c r="O93" s="37"/>
    </row>
    <row r="94" spans="7:15" ht="15.75">
      <c r="G94" s="37"/>
      <c r="H94" s="37"/>
      <c r="I94" s="37"/>
      <c r="J94" s="37"/>
      <c r="K94" s="37"/>
      <c r="L94" s="37"/>
      <c r="M94" s="37"/>
      <c r="N94" s="37"/>
      <c r="O94" s="37"/>
    </row>
    <row r="95" spans="7:15" ht="15.75">
      <c r="G95" s="37"/>
      <c r="H95" s="37"/>
      <c r="I95" s="37"/>
      <c r="J95" s="37"/>
      <c r="K95" s="37"/>
      <c r="L95" s="37"/>
      <c r="M95" s="37"/>
      <c r="N95" s="37"/>
      <c r="O95" s="37"/>
    </row>
    <row r="96" spans="7:15" ht="15.75">
      <c r="G96" s="37"/>
      <c r="H96" s="37"/>
      <c r="I96" s="37"/>
      <c r="J96" s="37"/>
      <c r="K96" s="37"/>
      <c r="L96" s="37"/>
      <c r="M96" s="37"/>
      <c r="N96" s="37"/>
      <c r="O96" s="37"/>
    </row>
    <row r="97" spans="7:15" ht="15.75">
      <c r="G97" s="37"/>
      <c r="H97" s="37"/>
      <c r="I97" s="37"/>
      <c r="J97" s="37"/>
      <c r="K97" s="37"/>
      <c r="L97" s="37"/>
      <c r="M97" s="37"/>
      <c r="N97" s="37"/>
      <c r="O97" s="37"/>
    </row>
    <row r="98" spans="7:15" ht="15.75">
      <c r="G98" s="37"/>
      <c r="H98" s="37"/>
      <c r="I98" s="37"/>
      <c r="J98" s="37"/>
      <c r="K98" s="37"/>
      <c r="L98" s="37"/>
      <c r="M98" s="37"/>
      <c r="N98" s="37"/>
      <c r="O98" s="37"/>
    </row>
    <row r="99" spans="7:15" ht="15.75">
      <c r="G99" s="37"/>
      <c r="H99" s="37"/>
      <c r="I99" s="37"/>
      <c r="J99" s="37"/>
      <c r="K99" s="37"/>
      <c r="L99" s="37"/>
      <c r="M99" s="37"/>
      <c r="N99" s="37"/>
      <c r="O99" s="37"/>
    </row>
    <row r="100" spans="7:15" ht="15.75"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7:15" ht="15.75"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7:15" ht="15.75"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7:15" ht="15.75"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7:15" ht="15.75"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7:15" ht="15.75"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7:15" ht="15.75"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7:15" ht="15.75"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7:15" ht="15.75"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7:15" ht="15.75"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7:15" ht="15.75"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7:15" ht="15.75"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7:15" ht="15.75"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7:15" ht="15.75"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7:15" ht="15.75"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7:15" ht="15.75"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7:15" ht="15.75"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7:15" ht="15.75"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7:15" ht="15.75"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7:15" ht="15.75"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7:15" ht="15.75"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7:15" ht="15.75"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7:15" ht="15.75"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7:15" ht="15.75"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7:15" ht="15.75"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7:15" ht="15.75"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7:15" ht="15.75"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7:15" ht="15.75"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7:15" ht="15.75"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7:15" ht="15.75"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7:15" ht="15.75"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7:15" ht="15.75"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7:15" ht="15.75"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7:15" ht="15.75"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7:15" ht="15.75"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7:15" ht="15.75"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7:15" ht="15.75"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7:15" ht="15.75"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7:15" ht="15.75"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7:15" ht="15.75"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7:15" ht="15.75"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7:15" ht="15.75"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7:15" ht="15.75"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7:15" ht="15.75"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7:15" ht="15.75"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7:15" ht="15.75"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7:15" ht="15.75"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7:15" ht="15.75"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7:15" ht="15.75"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7:15" ht="15.75"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7:15" ht="15.75"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7:15" ht="15.75"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7:15" ht="15.75"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7:15" ht="15.75"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7:15" ht="15.75"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7:15" ht="15.75"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7:15" ht="15.75"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7:15" ht="15.75"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7:15" ht="15.75"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7:15" ht="15.75"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7:15" ht="15.75"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7:15" ht="15.75"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7:15" ht="15.75"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7:15" ht="15.75"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7:15" ht="15.75"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7:15" ht="15.75"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7:15" ht="15.75"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7:15" ht="15.75"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7:15" ht="15.75"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7:15" ht="15.75"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7:15" ht="15.75"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7:15" ht="15.75"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7:15" ht="15.75"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7:15" ht="15.75"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7:15" ht="15.75"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7:15" ht="15.75"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7:15" ht="15.75"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7:15" ht="15.75"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7:15" ht="15.75"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7:15" ht="15.75"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7:15" ht="15.75"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7:15" ht="15.75"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7:15" ht="15.75"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7:15" ht="15.75"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7:15" ht="15.75"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7:15" ht="15.75"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7:15" ht="15.75"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7:15" ht="15.75"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7:15" ht="15.75"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7:15" ht="15.75"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7:15" ht="15.75"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7:15" ht="15.75"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7:15" ht="15.75"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7:15" ht="15.75"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7:15" ht="15.75"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7:15" ht="15.75"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7:15" ht="15.75"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7:15" ht="15.75"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7:15" ht="15.75"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7:15" ht="15.75"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7:15" ht="15.75"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7:15" ht="15.75"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7:15" ht="15.75"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7:15" ht="15.75"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7:15" ht="15.75"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7:15" ht="15.75"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7:15" ht="15.75"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7:15" ht="15.75"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7:15" ht="15.75"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7:15" ht="15.75"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7:15" ht="15.75"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7:15" ht="15.75"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7:15" ht="15.75"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7:15" ht="15.75"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7:15" ht="15.75"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7:15" ht="15.75"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7:15" ht="15.75"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7:15" ht="15.75"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7:15" ht="15.75"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7:15" ht="15.75"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7:15" ht="15.75"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7:15" ht="15.75"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7:15" ht="15.75"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7:15" ht="15.75"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7:15" ht="15.75"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7:15" ht="15.75"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7:15" ht="15.75"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7:15" ht="15.75"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7:15" ht="15.75"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7:15" ht="15.75"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7:15" ht="15.75"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7:15" ht="15.75"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7:15" ht="15.75"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7:15" ht="15.75"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7:15" ht="15.75"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7:15" ht="15.75"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7:15" ht="15.75"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7:15" ht="15.75"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7:15" ht="15.75"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7:15" ht="15.75"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7:15" ht="15.75"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7:15" ht="15.75"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7:15" ht="15.75"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7:15" ht="15.75"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7:15" ht="15.75"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7:15" ht="15.75"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7:15" ht="15.75"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7:15" ht="15.75"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7:15" ht="15.75"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7:15" ht="15.75"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7:15" ht="15.75"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7:15" ht="15.75"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7:15" ht="15.75"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7:15" ht="15.75"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7:15" ht="15.75"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7:15" ht="15.75"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7:15" ht="15.75"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7:15" ht="15.75"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7:15" ht="15.75"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7:15" ht="15.75"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7:15" ht="15.75"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7:15" ht="15.75"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7:15" ht="15.75"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7:15" ht="15.75"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7:15" ht="15.75"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7:15" ht="15.75"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7:15" ht="15.75"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7:15" ht="15.75"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7:15" ht="15.75"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7:15" ht="15.75"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7:15" ht="15.75"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7:15" ht="15.75"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7:15" ht="15.75"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7:15" ht="15.75"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7:15" ht="15.75"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7:15" ht="15.75"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7:15" ht="15.75"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7:15" ht="15.75"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7:15" ht="15.75"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7:15" ht="15.75"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7:15" ht="15.75"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7:15" ht="15.75"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7:15" ht="15.75"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7:15" ht="15.75"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7:15" ht="15.75"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7:15" ht="15.75"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7:15" ht="15.75"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7:15" ht="15.75"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7:15" ht="15.75"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7:15" ht="15.75"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7:15" ht="15.75"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7:15" ht="15.75"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7:15" ht="15.75"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7:15" ht="15.75"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7:15" ht="15.75"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7:15" ht="15.75"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7:15" ht="15.75"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7:15" ht="15.75"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7:15" ht="15.75"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7:15" ht="15.75"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7:15" ht="15.75"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7:15" ht="15.75"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7:15" ht="15.75"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7:15" ht="15.75"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7:15" ht="15.75"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7:15" ht="15.75"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7:15" ht="15.75"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7:15" ht="15.75"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7:15" ht="15.75"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7:15" ht="15.75"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7:15" ht="15.75"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7:15" ht="15.75"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7:15" ht="15.75"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7:15" ht="15.75"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7:15" ht="15.75"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7:15" ht="15.75"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7:15" ht="15.75"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7:15" ht="15.75"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7:15" ht="15.75"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7:15" ht="15.75"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7:15" ht="15.75"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7:15" ht="15.75"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7:15" ht="15.75"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7:15" ht="15.75"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7:15" ht="15.75"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7:15" ht="15.75"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7:15" ht="15.75"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7:15" ht="15.75"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7:15" ht="15.75"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7:15" ht="15.75"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7:15" ht="15.75"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7:15" ht="15.75"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7:15" ht="15.75"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7:15" ht="15.75"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7:15" ht="15.75"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7:15" ht="15.75"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7:15" ht="15.75"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7:15" ht="15.75"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7:15" ht="15.75"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7:15" ht="15.75"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7:15" ht="15.75"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7:15" ht="15.75"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7:15" ht="15.75"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7:15" ht="15.75"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7:15" ht="15.75"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7:15" ht="15.75"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7:15" ht="15.75"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7:15" ht="15.75"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7:15" ht="15.75"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7:15" ht="15.75"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7:15" ht="15.75"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7:15" ht="15.75"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7:15" ht="15.75"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7:15" ht="15.75"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7:15" ht="15.75"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7:15" ht="15.75"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7:15" ht="15.75"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7:15" ht="15.75"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7:15" ht="15.75"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7:15" ht="15.75"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7:15" ht="15.75"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7:15" ht="15.75"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7:15" ht="15.75"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7:15" ht="15.75"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7:15" ht="15.75"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7:15" ht="15.75"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7:15" ht="15.75"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7:15" ht="15.75"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7:15" ht="15.75"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7:15" ht="15.75"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7:15" ht="15.75"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7:15" ht="15.75"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7:15" ht="15.75"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7:15" ht="15.75"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7:15" ht="15.75">
      <c r="G374" s="37"/>
      <c r="H374" s="37"/>
      <c r="I374" s="37"/>
      <c r="J374" s="37"/>
      <c r="K374" s="37"/>
      <c r="L374" s="37"/>
      <c r="M374" s="37"/>
      <c r="N374" s="37"/>
      <c r="O374" s="37"/>
    </row>
    <row r="375" spans="7:15" ht="15.75"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7:15" ht="15.75">
      <c r="G376" s="37"/>
      <c r="H376" s="37"/>
      <c r="I376" s="37"/>
      <c r="J376" s="37"/>
      <c r="K376" s="37"/>
      <c r="L376" s="37"/>
      <c r="M376" s="37"/>
      <c r="N376" s="37"/>
      <c r="O376" s="37"/>
    </row>
    <row r="377" spans="7:15" ht="15.75">
      <c r="G377" s="37"/>
      <c r="H377" s="37"/>
      <c r="I377" s="37"/>
      <c r="J377" s="37"/>
      <c r="K377" s="37"/>
      <c r="L377" s="37"/>
      <c r="M377" s="37"/>
      <c r="N377" s="37"/>
      <c r="O377" s="37"/>
    </row>
    <row r="378" spans="7:15" ht="15.75">
      <c r="G378" s="37"/>
      <c r="H378" s="37"/>
      <c r="I378" s="37"/>
      <c r="J378" s="37"/>
      <c r="K378" s="37"/>
      <c r="L378" s="37"/>
      <c r="M378" s="37"/>
      <c r="N378" s="37"/>
      <c r="O378" s="37"/>
    </row>
    <row r="379" spans="7:15" ht="15.75"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7:15" ht="15.75">
      <c r="G380" s="37"/>
      <c r="H380" s="37"/>
      <c r="I380" s="37"/>
      <c r="J380" s="37"/>
      <c r="K380" s="37"/>
      <c r="L380" s="37"/>
      <c r="M380" s="37"/>
      <c r="N380" s="37"/>
      <c r="O380" s="37"/>
    </row>
    <row r="381" spans="7:15" ht="15.75">
      <c r="G381" s="37"/>
      <c r="H381" s="37"/>
      <c r="I381" s="37"/>
      <c r="J381" s="37"/>
      <c r="K381" s="37"/>
      <c r="L381" s="37"/>
      <c r="M381" s="37"/>
      <c r="N381" s="37"/>
      <c r="O381" s="37"/>
    </row>
    <row r="382" spans="7:15" ht="15.75">
      <c r="G382" s="37"/>
      <c r="H382" s="37"/>
      <c r="I382" s="37"/>
      <c r="J382" s="37"/>
      <c r="K382" s="37"/>
      <c r="L382" s="37"/>
      <c r="M382" s="37"/>
      <c r="N382" s="37"/>
      <c r="O382" s="37"/>
    </row>
    <row r="383" spans="7:15" ht="15.75">
      <c r="G383" s="37"/>
      <c r="H383" s="37"/>
      <c r="I383" s="37"/>
      <c r="J383" s="37"/>
      <c r="K383" s="37"/>
      <c r="L383" s="37"/>
      <c r="M383" s="37"/>
      <c r="N383" s="37"/>
      <c r="O383" s="37"/>
    </row>
    <row r="384" spans="7:15" ht="15.75">
      <c r="G384" s="37"/>
      <c r="H384" s="37"/>
      <c r="I384" s="37"/>
      <c r="J384" s="37"/>
      <c r="K384" s="37"/>
      <c r="L384" s="37"/>
      <c r="M384" s="37"/>
      <c r="N384" s="37"/>
      <c r="O384" s="37"/>
    </row>
    <row r="385" spans="7:15" ht="15.75"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7:15" ht="15.75">
      <c r="G386" s="37"/>
      <c r="H386" s="37"/>
      <c r="I386" s="37"/>
      <c r="J386" s="37"/>
      <c r="K386" s="37"/>
      <c r="L386" s="37"/>
      <c r="M386" s="37"/>
      <c r="N386" s="37"/>
      <c r="O386" s="37"/>
    </row>
    <row r="387" spans="7:15" ht="15.75">
      <c r="G387" s="37"/>
      <c r="H387" s="37"/>
      <c r="I387" s="37"/>
      <c r="J387" s="37"/>
      <c r="K387" s="37"/>
      <c r="L387" s="37"/>
      <c r="M387" s="37"/>
      <c r="N387" s="37"/>
      <c r="O387" s="37"/>
    </row>
    <row r="388" spans="7:15" ht="15.75">
      <c r="G388" s="37"/>
      <c r="H388" s="37"/>
      <c r="I388" s="37"/>
      <c r="J388" s="37"/>
      <c r="K388" s="37"/>
      <c r="L388" s="37"/>
      <c r="M388" s="37"/>
      <c r="N388" s="37"/>
      <c r="O388" s="37"/>
    </row>
    <row r="389" spans="7:15" ht="15.75">
      <c r="G389" s="37"/>
      <c r="H389" s="37"/>
      <c r="I389" s="37"/>
      <c r="J389" s="37"/>
      <c r="K389" s="37"/>
      <c r="L389" s="37"/>
      <c r="M389" s="37"/>
      <c r="N389" s="37"/>
      <c r="O389" s="37"/>
    </row>
    <row r="390" spans="7:15" ht="15.75">
      <c r="G390" s="37"/>
      <c r="H390" s="37"/>
      <c r="I390" s="37"/>
      <c r="J390" s="37"/>
      <c r="K390" s="37"/>
      <c r="L390" s="37"/>
      <c r="M390" s="37"/>
      <c r="N390" s="37"/>
      <c r="O390" s="37"/>
    </row>
    <row r="391" spans="7:15" ht="15.75"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7:15" ht="15.75">
      <c r="G392" s="37"/>
      <c r="H392" s="37"/>
      <c r="I392" s="37"/>
      <c r="J392" s="37"/>
      <c r="K392" s="37"/>
      <c r="L392" s="37"/>
      <c r="M392" s="37"/>
      <c r="N392" s="37"/>
      <c r="O392" s="37"/>
    </row>
    <row r="393" spans="7:15" ht="15.75">
      <c r="G393" s="37"/>
      <c r="H393" s="37"/>
      <c r="I393" s="37"/>
      <c r="J393" s="37"/>
      <c r="K393" s="37"/>
      <c r="L393" s="37"/>
      <c r="M393" s="37"/>
      <c r="N393" s="37"/>
      <c r="O393" s="37"/>
    </row>
    <row r="394" spans="7:15" ht="15.75">
      <c r="G394" s="37"/>
      <c r="H394" s="37"/>
      <c r="I394" s="37"/>
      <c r="J394" s="37"/>
      <c r="K394" s="37"/>
      <c r="L394" s="37"/>
      <c r="M394" s="37"/>
      <c r="N394" s="37"/>
      <c r="O394" s="37"/>
    </row>
    <row r="395" spans="7:15" ht="15.75">
      <c r="G395" s="37"/>
      <c r="H395" s="37"/>
      <c r="I395" s="37"/>
      <c r="J395" s="37"/>
      <c r="K395" s="37"/>
      <c r="L395" s="37"/>
      <c r="M395" s="37"/>
      <c r="N395" s="37"/>
      <c r="O395" s="37"/>
    </row>
    <row r="396" spans="7:15" ht="15.75">
      <c r="G396" s="37"/>
      <c r="H396" s="37"/>
      <c r="I396" s="37"/>
      <c r="J396" s="37"/>
      <c r="K396" s="37"/>
      <c r="L396" s="37"/>
      <c r="M396" s="37"/>
      <c r="N396" s="37"/>
      <c r="O396" s="37"/>
    </row>
    <row r="397" spans="7:15" ht="15.75"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7:15" ht="15.75">
      <c r="G398" s="37"/>
      <c r="H398" s="37"/>
      <c r="I398" s="37"/>
      <c r="J398" s="37"/>
      <c r="K398" s="37"/>
      <c r="L398" s="37"/>
      <c r="M398" s="37"/>
      <c r="N398" s="37"/>
      <c r="O398" s="37"/>
    </row>
    <row r="399" spans="7:15" ht="15.75">
      <c r="G399" s="37"/>
      <c r="H399" s="37"/>
      <c r="I399" s="37"/>
      <c r="J399" s="37"/>
      <c r="K399" s="37"/>
      <c r="L399" s="37"/>
      <c r="M399" s="37"/>
      <c r="N399" s="37"/>
      <c r="O399" s="37"/>
    </row>
    <row r="400" spans="7:15" ht="15.75">
      <c r="G400" s="37"/>
      <c r="H400" s="37"/>
      <c r="I400" s="37"/>
      <c r="J400" s="37"/>
      <c r="K400" s="37"/>
      <c r="L400" s="37"/>
      <c r="M400" s="37"/>
      <c r="N400" s="37"/>
      <c r="O400" s="37"/>
    </row>
    <row r="401" spans="7:15" ht="15.75">
      <c r="G401" s="37"/>
      <c r="H401" s="37"/>
      <c r="I401" s="37"/>
      <c r="J401" s="37"/>
      <c r="K401" s="37"/>
      <c r="L401" s="37"/>
      <c r="M401" s="37"/>
      <c r="N401" s="37"/>
      <c r="O401" s="37"/>
    </row>
    <row r="402" spans="7:15" ht="15.75">
      <c r="G402" s="37"/>
      <c r="H402" s="37"/>
      <c r="I402" s="37"/>
      <c r="J402" s="37"/>
      <c r="K402" s="37"/>
      <c r="L402" s="37"/>
      <c r="M402" s="37"/>
      <c r="N402" s="37"/>
      <c r="O402" s="37"/>
    </row>
    <row r="403" spans="7:15" ht="15.75"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7:15" ht="15.75">
      <c r="G404" s="37"/>
      <c r="H404" s="37"/>
      <c r="I404" s="37"/>
      <c r="J404" s="37"/>
      <c r="K404" s="37"/>
      <c r="L404" s="37"/>
      <c r="M404" s="37"/>
      <c r="N404" s="37"/>
      <c r="O404" s="37"/>
    </row>
    <row r="405" spans="7:15" ht="15.75">
      <c r="G405" s="37"/>
      <c r="H405" s="37"/>
      <c r="I405" s="37"/>
      <c r="J405" s="37"/>
      <c r="K405" s="37"/>
      <c r="L405" s="37"/>
      <c r="M405" s="37"/>
      <c r="N405" s="37"/>
      <c r="O405" s="37"/>
    </row>
    <row r="406" spans="7:15" ht="15.75">
      <c r="G406" s="37"/>
      <c r="H406" s="37"/>
      <c r="I406" s="37"/>
      <c r="J406" s="37"/>
      <c r="K406" s="37"/>
      <c r="L406" s="37"/>
      <c r="M406" s="37"/>
      <c r="N406" s="37"/>
      <c r="O406" s="37"/>
    </row>
    <row r="407" spans="7:15" ht="15.75"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7:15" ht="15.75">
      <c r="G408" s="37"/>
      <c r="H408" s="37"/>
      <c r="I408" s="37"/>
      <c r="J408" s="37"/>
      <c r="K408" s="37"/>
      <c r="L408" s="37"/>
      <c r="M408" s="37"/>
      <c r="N408" s="37"/>
      <c r="O408" s="37"/>
    </row>
    <row r="409" spans="7:15" ht="15.75"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7:15" ht="15.75"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7:15" ht="15.75"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7:15" ht="15.75"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7:15" ht="15.75"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7:15" ht="15.75"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7:15" ht="15.75"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7:15" ht="15.75"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7:15" ht="15.75"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7:15" ht="15.75"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7:15" ht="15.75"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7:15" ht="15.75"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7:15" ht="15.75"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7:15" ht="15.75"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7:15" ht="15.75"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7:15" ht="15.75"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7:15" ht="15.75"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7:15" ht="15.75"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7:15" ht="15.75"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7:15" ht="15.75"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7:15" ht="15.75"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7:15" ht="15.75"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7:15" ht="15.75"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7:15" ht="15.75"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7:15" ht="15.75"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7:15" ht="15.75"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7:15" ht="15.75"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7:15" ht="15.75"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7:15" ht="15.75"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7:15" ht="15.75"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7:15" ht="15.75"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7:15" ht="15.75"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7:15" ht="15.75"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7:15" ht="15.75"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7:15" ht="15.75"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7:15" ht="15.75"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7:15" ht="15.75"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7:15" ht="15.75"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7:15" ht="15.75"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7:15" ht="15.75"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7:15" ht="15.75"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7:15" ht="15.75"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7:15" ht="15.75"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7:15" ht="15.75"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7:15" ht="15.75"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7:15" ht="15.75"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7:15" ht="15.75"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7:15" ht="15.75"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7:15" ht="15.75"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7:15" ht="15.75"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7:15" ht="15.75"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7:15" ht="15.75"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7:15" ht="15.75"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7:15" ht="15.75"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7:15" ht="15.75"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7:15" ht="15.75"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7:15" ht="15.75"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7:15" ht="15.75"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7:15" ht="15.75"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7:15" ht="15.75"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7:15" ht="15.75"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7:15" ht="15.75"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7:15" ht="15.75"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7:15" ht="15.75">
      <c r="G472" s="37"/>
      <c r="H472" s="37"/>
      <c r="I472" s="37"/>
      <c r="J472" s="37"/>
      <c r="K472" s="37"/>
      <c r="L472" s="37"/>
      <c r="M472" s="37"/>
      <c r="N472" s="37"/>
      <c r="O472" s="37"/>
    </row>
    <row r="473" spans="7:15" ht="15.75">
      <c r="G473" s="37"/>
      <c r="H473" s="37"/>
      <c r="I473" s="37"/>
      <c r="J473" s="37"/>
      <c r="K473" s="37"/>
      <c r="L473" s="37"/>
      <c r="M473" s="37"/>
      <c r="N473" s="37"/>
      <c r="O473" s="37"/>
    </row>
    <row r="474" spans="7:15" ht="15.75">
      <c r="G474" s="37"/>
      <c r="H474" s="37"/>
      <c r="I474" s="37"/>
      <c r="J474" s="37"/>
      <c r="K474" s="37"/>
      <c r="L474" s="37"/>
      <c r="M474" s="37"/>
      <c r="N474" s="37"/>
      <c r="O474" s="37"/>
    </row>
    <row r="475" spans="7:15" ht="15.75">
      <c r="G475" s="37"/>
      <c r="H475" s="37"/>
      <c r="I475" s="37"/>
      <c r="J475" s="37"/>
      <c r="K475" s="37"/>
      <c r="L475" s="37"/>
      <c r="M475" s="37"/>
      <c r="N475" s="37"/>
      <c r="O475" s="37"/>
    </row>
    <row r="476" spans="7:15" ht="15.75"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7:15" ht="15.75"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7:15" ht="15.75"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7:15" ht="15.75"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7:15" ht="15.75"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7:15" ht="15.75">
      <c r="G481" s="37"/>
      <c r="H481" s="37"/>
      <c r="I481" s="37"/>
      <c r="J481" s="37"/>
      <c r="K481" s="37"/>
      <c r="L481" s="37"/>
      <c r="M481" s="37"/>
      <c r="N481" s="37"/>
      <c r="O481" s="37"/>
    </row>
    <row r="482" spans="7:15" ht="15.75">
      <c r="G482" s="37"/>
      <c r="H482" s="37"/>
      <c r="I482" s="37"/>
      <c r="J482" s="37"/>
      <c r="K482" s="37"/>
      <c r="L482" s="37"/>
      <c r="M482" s="37"/>
      <c r="N482" s="37"/>
      <c r="O482" s="37"/>
    </row>
    <row r="483" spans="7:15" ht="15.75">
      <c r="G483" s="37"/>
      <c r="H483" s="37"/>
      <c r="I483" s="37"/>
      <c r="J483" s="37"/>
      <c r="K483" s="37"/>
      <c r="L483" s="37"/>
      <c r="M483" s="37"/>
      <c r="N483" s="37"/>
      <c r="O483" s="37"/>
    </row>
    <row r="484" spans="7:15" ht="15.75">
      <c r="G484" s="37"/>
      <c r="H484" s="37"/>
      <c r="I484" s="37"/>
      <c r="J484" s="37"/>
      <c r="K484" s="37"/>
      <c r="L484" s="37"/>
      <c r="M484" s="37"/>
      <c r="N484" s="37"/>
      <c r="O484" s="37"/>
    </row>
    <row r="485" spans="7:15" ht="15.75">
      <c r="G485" s="37"/>
      <c r="H485" s="37"/>
      <c r="I485" s="37"/>
      <c r="J485" s="37"/>
      <c r="K485" s="37"/>
      <c r="L485" s="37"/>
      <c r="M485" s="37"/>
      <c r="N485" s="37"/>
      <c r="O485" s="37"/>
    </row>
    <row r="486" spans="7:15" ht="15.75">
      <c r="G486" s="37"/>
      <c r="H486" s="37"/>
      <c r="I486" s="37"/>
      <c r="J486" s="37"/>
      <c r="K486" s="37"/>
      <c r="L486" s="37"/>
      <c r="M486" s="37"/>
      <c r="N486" s="37"/>
      <c r="O486" s="37"/>
    </row>
    <row r="487" spans="7:15" ht="15.75">
      <c r="G487" s="37"/>
      <c r="H487" s="37"/>
      <c r="I487" s="37"/>
      <c r="J487" s="37"/>
      <c r="K487" s="37"/>
      <c r="L487" s="37"/>
      <c r="M487" s="37"/>
      <c r="N487" s="37"/>
      <c r="O487" s="37"/>
    </row>
    <row r="488" spans="7:15" ht="15.75">
      <c r="G488" s="37"/>
      <c r="H488" s="37"/>
      <c r="I488" s="37"/>
      <c r="J488" s="37"/>
      <c r="K488" s="37"/>
      <c r="L488" s="37"/>
      <c r="M488" s="37"/>
      <c r="N488" s="37"/>
      <c r="O488" s="37"/>
    </row>
    <row r="489" spans="7:15" ht="15.75">
      <c r="G489" s="37"/>
      <c r="H489" s="37"/>
      <c r="I489" s="37"/>
      <c r="J489" s="37"/>
      <c r="K489" s="37"/>
      <c r="L489" s="37"/>
      <c r="M489" s="37"/>
      <c r="N489" s="37"/>
      <c r="O489" s="37"/>
    </row>
    <row r="490" spans="7:15" ht="15.75">
      <c r="G490" s="37"/>
      <c r="H490" s="37"/>
      <c r="I490" s="37"/>
      <c r="J490" s="37"/>
      <c r="K490" s="37"/>
      <c r="L490" s="37"/>
      <c r="M490" s="37"/>
      <c r="N490" s="37"/>
      <c r="O490" s="37"/>
    </row>
    <row r="491" spans="7:15" ht="15.75">
      <c r="G491" s="37"/>
      <c r="H491" s="37"/>
      <c r="I491" s="37"/>
      <c r="J491" s="37"/>
      <c r="K491" s="37"/>
      <c r="L491" s="37"/>
      <c r="M491" s="37"/>
      <c r="N491" s="37"/>
      <c r="O491" s="37"/>
    </row>
    <row r="492" spans="7:15" ht="15.75">
      <c r="G492" s="37"/>
      <c r="H492" s="37"/>
      <c r="I492" s="37"/>
      <c r="J492" s="37"/>
      <c r="K492" s="37"/>
      <c r="L492" s="37"/>
      <c r="M492" s="37"/>
      <c r="N492" s="37"/>
      <c r="O492" s="37"/>
    </row>
    <row r="493" spans="7:15" ht="15.75">
      <c r="G493" s="37"/>
      <c r="H493" s="37"/>
      <c r="I493" s="37"/>
      <c r="J493" s="37"/>
      <c r="K493" s="37"/>
      <c r="L493" s="37"/>
      <c r="M493" s="37"/>
      <c r="N493" s="37"/>
      <c r="O493" s="37"/>
    </row>
    <row r="494" spans="7:15" ht="15.75">
      <c r="G494" s="37"/>
      <c r="H494" s="37"/>
      <c r="I494" s="37"/>
      <c r="J494" s="37"/>
      <c r="K494" s="37"/>
      <c r="L494" s="37"/>
      <c r="M494" s="37"/>
      <c r="N494" s="37"/>
      <c r="O494" s="37"/>
    </row>
    <row r="495" spans="7:15" ht="15.75">
      <c r="G495" s="37"/>
      <c r="H495" s="37"/>
      <c r="I495" s="37"/>
      <c r="J495" s="37"/>
      <c r="K495" s="37"/>
      <c r="L495" s="37"/>
      <c r="M495" s="37"/>
      <c r="N495" s="37"/>
      <c r="O495" s="37"/>
    </row>
    <row r="496" spans="7:15" ht="15.75">
      <c r="G496" s="37"/>
      <c r="H496" s="37"/>
      <c r="I496" s="37"/>
      <c r="J496" s="37"/>
      <c r="K496" s="37"/>
      <c r="L496" s="37"/>
      <c r="M496" s="37"/>
      <c r="N496" s="37"/>
      <c r="O496" s="37"/>
    </row>
    <row r="497" spans="7:15" ht="15.75">
      <c r="G497" s="37"/>
      <c r="H497" s="37"/>
      <c r="I497" s="37"/>
      <c r="J497" s="37"/>
      <c r="K497" s="37"/>
      <c r="L497" s="37"/>
      <c r="M497" s="37"/>
      <c r="N497" s="37"/>
      <c r="O497" s="37"/>
    </row>
    <row r="498" spans="7:15" ht="15.75"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7:15" ht="15.75">
      <c r="G499" s="37"/>
      <c r="H499" s="37"/>
      <c r="I499" s="37"/>
      <c r="J499" s="37"/>
      <c r="K499" s="37"/>
      <c r="L499" s="37"/>
      <c r="M499" s="37"/>
      <c r="N499" s="37"/>
      <c r="O499" s="37"/>
    </row>
    <row r="500" spans="7:15" ht="15.75">
      <c r="G500" s="37"/>
      <c r="H500" s="37"/>
      <c r="I500" s="37"/>
      <c r="J500" s="37"/>
      <c r="K500" s="37"/>
      <c r="L500" s="37"/>
      <c r="M500" s="37"/>
      <c r="N500" s="37"/>
      <c r="O500" s="37"/>
    </row>
    <row r="501" spans="7:15" ht="15.75">
      <c r="G501" s="37"/>
      <c r="H501" s="37"/>
      <c r="I501" s="37"/>
      <c r="J501" s="37"/>
      <c r="K501" s="37"/>
      <c r="L501" s="37"/>
      <c r="M501" s="37"/>
      <c r="N501" s="37"/>
      <c r="O501" s="37"/>
    </row>
    <row r="502" spans="7:15" ht="15.75">
      <c r="G502" s="37"/>
      <c r="H502" s="37"/>
      <c r="I502" s="37"/>
      <c r="J502" s="37"/>
      <c r="K502" s="37"/>
      <c r="L502" s="37"/>
      <c r="M502" s="37"/>
      <c r="N502" s="37"/>
      <c r="O502" s="37"/>
    </row>
    <row r="503" spans="7:15" ht="15.75">
      <c r="G503" s="37"/>
      <c r="H503" s="37"/>
      <c r="I503" s="37"/>
      <c r="J503" s="37"/>
      <c r="K503" s="37"/>
      <c r="L503" s="37"/>
      <c r="M503" s="37"/>
      <c r="N503" s="37"/>
      <c r="O503" s="37"/>
    </row>
    <row r="504" spans="7:15" ht="15.75">
      <c r="G504" s="37"/>
      <c r="H504" s="37"/>
      <c r="I504" s="37"/>
      <c r="J504" s="37"/>
      <c r="K504" s="37"/>
      <c r="L504" s="37"/>
      <c r="M504" s="37"/>
      <c r="N504" s="37"/>
      <c r="O504" s="37"/>
    </row>
    <row r="505" spans="7:15" ht="15.75">
      <c r="G505" s="37"/>
      <c r="H505" s="37"/>
      <c r="I505" s="37"/>
      <c r="J505" s="37"/>
      <c r="K505" s="37"/>
      <c r="L505" s="37"/>
      <c r="M505" s="37"/>
      <c r="N505" s="37"/>
      <c r="O505" s="37"/>
    </row>
    <row r="506" spans="7:15" ht="15.75">
      <c r="G506" s="37"/>
      <c r="H506" s="37"/>
      <c r="I506" s="37"/>
      <c r="J506" s="37"/>
      <c r="K506" s="37"/>
      <c r="L506" s="37"/>
      <c r="M506" s="37"/>
      <c r="N506" s="37"/>
      <c r="O506" s="37"/>
    </row>
    <row r="507" spans="7:15" ht="15.75">
      <c r="G507" s="37"/>
      <c r="H507" s="37"/>
      <c r="I507" s="37"/>
      <c r="J507" s="37"/>
      <c r="K507" s="37"/>
      <c r="L507" s="37"/>
      <c r="M507" s="37"/>
      <c r="N507" s="37"/>
      <c r="O507" s="37"/>
    </row>
    <row r="508" spans="7:15" ht="15.75">
      <c r="G508" s="37"/>
      <c r="H508" s="37"/>
      <c r="I508" s="37"/>
      <c r="J508" s="37"/>
      <c r="K508" s="37"/>
      <c r="L508" s="37"/>
      <c r="M508" s="37"/>
      <c r="N508" s="37"/>
      <c r="O508" s="37"/>
    </row>
    <row r="509" spans="7:15" ht="15.75">
      <c r="G509" s="37"/>
      <c r="H509" s="37"/>
      <c r="I509" s="37"/>
      <c r="J509" s="37"/>
      <c r="K509" s="37"/>
      <c r="L509" s="37"/>
      <c r="M509" s="37"/>
      <c r="N509" s="37"/>
      <c r="O509" s="37"/>
    </row>
    <row r="510" spans="7:15" ht="15.75">
      <c r="G510" s="37"/>
      <c r="H510" s="37"/>
      <c r="I510" s="37"/>
      <c r="J510" s="37"/>
      <c r="K510" s="37"/>
      <c r="L510" s="37"/>
      <c r="M510" s="37"/>
      <c r="N510" s="37"/>
      <c r="O510" s="37"/>
    </row>
    <row r="511" spans="7:15" ht="15.75">
      <c r="G511" s="37"/>
      <c r="H511" s="37"/>
      <c r="I511" s="37"/>
      <c r="J511" s="37"/>
      <c r="K511" s="37"/>
      <c r="L511" s="37"/>
      <c r="M511" s="37"/>
      <c r="N511" s="37"/>
      <c r="O511" s="37"/>
    </row>
    <row r="512" spans="7:15" ht="15.75">
      <c r="G512" s="37"/>
      <c r="H512" s="37"/>
      <c r="I512" s="37"/>
      <c r="J512" s="37"/>
      <c r="K512" s="37"/>
      <c r="L512" s="37"/>
      <c r="M512" s="37"/>
      <c r="N512" s="37"/>
      <c r="O512" s="37"/>
    </row>
    <row r="513" spans="7:15" ht="15.75">
      <c r="G513" s="37"/>
      <c r="H513" s="37"/>
      <c r="I513" s="37"/>
      <c r="J513" s="37"/>
      <c r="K513" s="37"/>
      <c r="L513" s="37"/>
      <c r="M513" s="37"/>
      <c r="N513" s="37"/>
      <c r="O513" s="37"/>
    </row>
    <row r="514" spans="7:15" ht="15.75">
      <c r="G514" s="37"/>
      <c r="H514" s="37"/>
      <c r="I514" s="37"/>
      <c r="J514" s="37"/>
      <c r="K514" s="37"/>
      <c r="L514" s="37"/>
      <c r="M514" s="37"/>
      <c r="N514" s="37"/>
      <c r="O514" s="37"/>
    </row>
    <row r="515" spans="7:15" ht="15.75">
      <c r="G515" s="37"/>
      <c r="H515" s="37"/>
      <c r="I515" s="37"/>
      <c r="J515" s="37"/>
      <c r="K515" s="37"/>
      <c r="L515" s="37"/>
      <c r="M515" s="37"/>
      <c r="N515" s="37"/>
      <c r="O515" s="37"/>
    </row>
    <row r="516" spans="7:15" ht="15.75">
      <c r="G516" s="37"/>
      <c r="H516" s="37"/>
      <c r="I516" s="37"/>
      <c r="J516" s="37"/>
      <c r="K516" s="37"/>
      <c r="L516" s="37"/>
      <c r="M516" s="37"/>
      <c r="N516" s="37"/>
      <c r="O516" s="37"/>
    </row>
    <row r="517" spans="7:15" ht="15.75">
      <c r="G517" s="37"/>
      <c r="H517" s="37"/>
      <c r="I517" s="37"/>
      <c r="J517" s="37"/>
      <c r="K517" s="37"/>
      <c r="L517" s="37"/>
      <c r="M517" s="37"/>
      <c r="N517" s="37"/>
      <c r="O517" s="37"/>
    </row>
    <row r="518" spans="7:15" ht="15.75">
      <c r="G518" s="37"/>
      <c r="H518" s="37"/>
      <c r="I518" s="37"/>
      <c r="J518" s="37"/>
      <c r="K518" s="37"/>
      <c r="L518" s="37"/>
      <c r="M518" s="37"/>
      <c r="N518" s="37"/>
      <c r="O518" s="37"/>
    </row>
    <row r="519" spans="7:15" ht="15.75">
      <c r="G519" s="37"/>
      <c r="H519" s="37"/>
      <c r="I519" s="37"/>
      <c r="J519" s="37"/>
      <c r="K519" s="37"/>
      <c r="L519" s="37"/>
      <c r="M519" s="37"/>
      <c r="N519" s="37"/>
      <c r="O519" s="37"/>
    </row>
    <row r="520" spans="7:15" ht="15.75">
      <c r="G520" s="37"/>
      <c r="H520" s="37"/>
      <c r="I520" s="37"/>
      <c r="J520" s="37"/>
      <c r="K520" s="37"/>
      <c r="L520" s="37"/>
      <c r="M520" s="37"/>
      <c r="N520" s="37"/>
      <c r="O520" s="37"/>
    </row>
    <row r="521" spans="7:15" ht="15.75">
      <c r="G521" s="37"/>
      <c r="H521" s="37"/>
      <c r="I521" s="37"/>
      <c r="J521" s="37"/>
      <c r="K521" s="37"/>
      <c r="L521" s="37"/>
      <c r="M521" s="37"/>
      <c r="N521" s="37"/>
      <c r="O521" s="37"/>
    </row>
    <row r="522" spans="7:15" ht="15.75">
      <c r="G522" s="37"/>
      <c r="H522" s="37"/>
      <c r="I522" s="37"/>
      <c r="J522" s="37"/>
      <c r="K522" s="37"/>
      <c r="L522" s="37"/>
      <c r="M522" s="37"/>
      <c r="N522" s="37"/>
      <c r="O522" s="37"/>
    </row>
    <row r="523" spans="7:15" ht="15.75">
      <c r="G523" s="37"/>
      <c r="H523" s="37"/>
      <c r="I523" s="37"/>
      <c r="J523" s="37"/>
      <c r="K523" s="37"/>
      <c r="L523" s="37"/>
      <c r="M523" s="37"/>
      <c r="N523" s="37"/>
      <c r="O523" s="37"/>
    </row>
    <row r="524" spans="7:15" ht="15.75">
      <c r="G524" s="37"/>
      <c r="H524" s="37"/>
      <c r="I524" s="37"/>
      <c r="J524" s="37"/>
      <c r="K524" s="37"/>
      <c r="L524" s="37"/>
      <c r="M524" s="37"/>
      <c r="N524" s="37"/>
      <c r="O524" s="37"/>
    </row>
    <row r="525" spans="7:15" ht="15.75">
      <c r="G525" s="37"/>
      <c r="H525" s="37"/>
      <c r="I525" s="37"/>
      <c r="J525" s="37"/>
      <c r="K525" s="37"/>
      <c r="L525" s="37"/>
      <c r="M525" s="37"/>
      <c r="N525" s="37"/>
      <c r="O525" s="37"/>
    </row>
    <row r="526" spans="7:15" ht="15.75">
      <c r="G526" s="37"/>
      <c r="H526" s="37"/>
      <c r="I526" s="37"/>
      <c r="J526" s="37"/>
      <c r="K526" s="37"/>
      <c r="L526" s="37"/>
      <c r="M526" s="37"/>
      <c r="N526" s="37"/>
      <c r="O526" s="37"/>
    </row>
    <row r="527" spans="7:15" ht="15.75">
      <c r="G527" s="37"/>
      <c r="H527" s="37"/>
      <c r="I527" s="37"/>
      <c r="J527" s="37"/>
      <c r="K527" s="37"/>
      <c r="L527" s="37"/>
      <c r="M527" s="37"/>
      <c r="N527" s="37"/>
      <c r="O527" s="37"/>
    </row>
    <row r="528" spans="7:15" ht="15.75">
      <c r="G528" s="37"/>
      <c r="H528" s="37"/>
      <c r="I528" s="37"/>
      <c r="J528" s="37"/>
      <c r="K528" s="37"/>
      <c r="L528" s="37"/>
      <c r="M528" s="37"/>
      <c r="N528" s="37"/>
      <c r="O528" s="37"/>
    </row>
    <row r="529" spans="7:15" ht="15.75">
      <c r="G529" s="37"/>
      <c r="H529" s="37"/>
      <c r="I529" s="37"/>
      <c r="J529" s="37"/>
      <c r="K529" s="37"/>
      <c r="L529" s="37"/>
      <c r="M529" s="37"/>
      <c r="N529" s="37"/>
      <c r="O529" s="37"/>
    </row>
    <row r="530" spans="7:15" ht="15.75">
      <c r="G530" s="37"/>
      <c r="H530" s="37"/>
      <c r="I530" s="37"/>
      <c r="J530" s="37"/>
      <c r="K530" s="37"/>
      <c r="L530" s="37"/>
      <c r="M530" s="37"/>
      <c r="N530" s="37"/>
      <c r="O530" s="37"/>
    </row>
    <row r="531" spans="7:15" ht="15.75">
      <c r="G531" s="37"/>
      <c r="H531" s="37"/>
      <c r="I531" s="37"/>
      <c r="J531" s="37"/>
      <c r="K531" s="37"/>
      <c r="L531" s="37"/>
      <c r="M531" s="37"/>
      <c r="N531" s="37"/>
      <c r="O531" s="37"/>
    </row>
    <row r="532" spans="7:15" ht="15.75">
      <c r="G532" s="37"/>
      <c r="H532" s="37"/>
      <c r="I532" s="37"/>
      <c r="J532" s="37"/>
      <c r="K532" s="37"/>
      <c r="L532" s="37"/>
      <c r="M532" s="37"/>
      <c r="N532" s="37"/>
      <c r="O532" s="37"/>
    </row>
    <row r="533" spans="7:15" ht="15.75">
      <c r="G533" s="37"/>
      <c r="H533" s="37"/>
      <c r="I533" s="37"/>
      <c r="J533" s="37"/>
      <c r="K533" s="37"/>
      <c r="L533" s="37"/>
      <c r="M533" s="37"/>
      <c r="N533" s="37"/>
      <c r="O533" s="37"/>
    </row>
    <row r="534" spans="7:15" ht="15.75">
      <c r="G534" s="37"/>
      <c r="H534" s="37"/>
      <c r="I534" s="37"/>
      <c r="J534" s="37"/>
      <c r="K534" s="37"/>
      <c r="L534" s="37"/>
      <c r="M534" s="37"/>
      <c r="N534" s="37"/>
      <c r="O534" s="37"/>
    </row>
    <row r="535" spans="7:15" ht="15.75">
      <c r="G535" s="37"/>
      <c r="H535" s="37"/>
      <c r="I535" s="37"/>
      <c r="J535" s="37"/>
      <c r="K535" s="37"/>
      <c r="L535" s="37"/>
      <c r="M535" s="37"/>
      <c r="N535" s="37"/>
      <c r="O535" s="37"/>
    </row>
    <row r="536" spans="7:15" ht="15.75">
      <c r="G536" s="37"/>
      <c r="H536" s="37"/>
      <c r="I536" s="37"/>
      <c r="J536" s="37"/>
      <c r="K536" s="37"/>
      <c r="L536" s="37"/>
      <c r="M536" s="37"/>
      <c r="N536" s="37"/>
      <c r="O536" s="37"/>
    </row>
    <row r="537" spans="7:15" ht="15.75">
      <c r="G537" s="37"/>
      <c r="H537" s="37"/>
      <c r="I537" s="37"/>
      <c r="J537" s="37"/>
      <c r="K537" s="37"/>
      <c r="L537" s="37"/>
      <c r="M537" s="37"/>
      <c r="N537" s="37"/>
      <c r="O537" s="37"/>
    </row>
    <row r="538" spans="7:15" ht="15.75">
      <c r="G538" s="37"/>
      <c r="H538" s="37"/>
      <c r="I538" s="37"/>
      <c r="J538" s="37"/>
      <c r="K538" s="37"/>
      <c r="L538" s="37"/>
      <c r="M538" s="37"/>
      <c r="N538" s="37"/>
      <c r="O538" s="37"/>
    </row>
    <row r="539" spans="7:15" ht="15.75">
      <c r="G539" s="37"/>
      <c r="H539" s="37"/>
      <c r="I539" s="37"/>
      <c r="J539" s="37"/>
      <c r="K539" s="37"/>
      <c r="L539" s="37"/>
      <c r="M539" s="37"/>
      <c r="N539" s="37"/>
      <c r="O539" s="37"/>
    </row>
    <row r="540" spans="7:15" ht="15.75">
      <c r="G540" s="37"/>
      <c r="H540" s="37"/>
      <c r="I540" s="37"/>
      <c r="J540" s="37"/>
      <c r="K540" s="37"/>
      <c r="L540" s="37"/>
      <c r="M540" s="37"/>
      <c r="N540" s="37"/>
      <c r="O540" s="37"/>
    </row>
    <row r="541" spans="7:15" ht="15.75">
      <c r="G541" s="37"/>
      <c r="H541" s="37"/>
      <c r="I541" s="37"/>
      <c r="J541" s="37"/>
      <c r="K541" s="37"/>
      <c r="L541" s="37"/>
      <c r="M541" s="37"/>
      <c r="N541" s="37"/>
      <c r="O541" s="37"/>
    </row>
    <row r="542" spans="7:15" ht="15.75">
      <c r="G542" s="37"/>
      <c r="H542" s="37"/>
      <c r="I542" s="37"/>
      <c r="J542" s="37"/>
      <c r="K542" s="37"/>
      <c r="L542" s="37"/>
      <c r="M542" s="37"/>
      <c r="N542" s="37"/>
      <c r="O542" s="37"/>
    </row>
    <row r="543" spans="7:15" ht="15.75">
      <c r="G543" s="37"/>
      <c r="H543" s="37"/>
      <c r="I543" s="37"/>
      <c r="J543" s="37"/>
      <c r="K543" s="37"/>
      <c r="L543" s="37"/>
      <c r="M543" s="37"/>
      <c r="N543" s="37"/>
      <c r="O543" s="37"/>
    </row>
    <row r="544" spans="7:15" ht="15.75"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7:15" ht="15.75">
      <c r="G545" s="37"/>
      <c r="H545" s="37"/>
      <c r="I545" s="37"/>
      <c r="J545" s="37"/>
      <c r="K545" s="37"/>
      <c r="L545" s="37"/>
      <c r="M545" s="37"/>
      <c r="N545" s="37"/>
      <c r="O545" s="37"/>
    </row>
    <row r="546" spans="7:15" ht="15.75">
      <c r="G546" s="37"/>
      <c r="H546" s="37"/>
      <c r="I546" s="37"/>
      <c r="J546" s="37"/>
      <c r="K546" s="37"/>
      <c r="L546" s="37"/>
      <c r="M546" s="37"/>
      <c r="N546" s="37"/>
      <c r="O546" s="37"/>
    </row>
    <row r="547" spans="7:15" ht="15.75">
      <c r="G547" s="37"/>
      <c r="H547" s="37"/>
      <c r="I547" s="37"/>
      <c r="J547" s="37"/>
      <c r="K547" s="37"/>
      <c r="L547" s="37"/>
      <c r="M547" s="37"/>
      <c r="N547" s="37"/>
      <c r="O547" s="37"/>
    </row>
    <row r="548" spans="7:15" ht="15.75">
      <c r="G548" s="37"/>
      <c r="H548" s="37"/>
      <c r="I548" s="37"/>
      <c r="J548" s="37"/>
      <c r="K548" s="37"/>
      <c r="L548" s="37"/>
      <c r="M548" s="37"/>
      <c r="N548" s="37"/>
      <c r="O548" s="37"/>
    </row>
    <row r="549" spans="7:15" ht="15.75">
      <c r="G549" s="37"/>
      <c r="H549" s="37"/>
      <c r="I549" s="37"/>
      <c r="J549" s="37"/>
      <c r="K549" s="37"/>
      <c r="L549" s="37"/>
      <c r="M549" s="37"/>
      <c r="N549" s="37"/>
      <c r="O549" s="37"/>
    </row>
    <row r="550" spans="7:15" ht="15.75">
      <c r="G550" s="37"/>
      <c r="H550" s="37"/>
      <c r="I550" s="37"/>
      <c r="J550" s="37"/>
      <c r="K550" s="37"/>
      <c r="L550" s="37"/>
      <c r="M550" s="37"/>
      <c r="N550" s="37"/>
      <c r="O550" s="37"/>
    </row>
    <row r="551" spans="7:15" ht="15.75">
      <c r="G551" s="37"/>
      <c r="H551" s="37"/>
      <c r="I551" s="37"/>
      <c r="J551" s="37"/>
      <c r="K551" s="37"/>
      <c r="L551" s="37"/>
      <c r="M551" s="37"/>
      <c r="N551" s="37"/>
      <c r="O551" s="37"/>
    </row>
    <row r="552" spans="7:15" ht="15.75">
      <c r="G552" s="37"/>
      <c r="H552" s="37"/>
      <c r="I552" s="37"/>
      <c r="J552" s="37"/>
      <c r="K552" s="37"/>
      <c r="L552" s="37"/>
      <c r="M552" s="37"/>
      <c r="N552" s="37"/>
      <c r="O552" s="37"/>
    </row>
    <row r="553" spans="7:15" ht="15.75">
      <c r="G553" s="37"/>
      <c r="H553" s="37"/>
      <c r="I553" s="37"/>
      <c r="J553" s="37"/>
      <c r="K553" s="37"/>
      <c r="L553" s="37"/>
      <c r="M553" s="37"/>
      <c r="N553" s="37"/>
      <c r="O553" s="37"/>
    </row>
    <row r="554" spans="7:15" ht="15.75">
      <c r="G554" s="37"/>
      <c r="H554" s="37"/>
      <c r="I554" s="37"/>
      <c r="J554" s="37"/>
      <c r="K554" s="37"/>
      <c r="L554" s="37"/>
      <c r="M554" s="37"/>
      <c r="N554" s="37"/>
      <c r="O554" s="37"/>
    </row>
    <row r="555" spans="7:15" ht="15.75">
      <c r="G555" s="37"/>
      <c r="H555" s="37"/>
      <c r="I555" s="37"/>
      <c r="J555" s="37"/>
      <c r="K555" s="37"/>
      <c r="L555" s="37"/>
      <c r="M555" s="37"/>
      <c r="N555" s="37"/>
      <c r="O555" s="37"/>
    </row>
    <row r="556" spans="7:15" ht="15.75"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7:15" ht="15.75">
      <c r="G557" s="37"/>
      <c r="H557" s="37"/>
      <c r="I557" s="37"/>
      <c r="J557" s="37"/>
      <c r="K557" s="37"/>
      <c r="L557" s="37"/>
      <c r="M557" s="37"/>
      <c r="N557" s="37"/>
      <c r="O557" s="37"/>
    </row>
    <row r="558" spans="7:15" ht="15.75">
      <c r="G558" s="37"/>
      <c r="H558" s="37"/>
      <c r="I558" s="37"/>
      <c r="J558" s="37"/>
      <c r="K558" s="37"/>
      <c r="L558" s="37"/>
      <c r="M558" s="37"/>
      <c r="N558" s="37"/>
      <c r="O558" s="37"/>
    </row>
    <row r="559" spans="7:15" ht="15.75">
      <c r="G559" s="37"/>
      <c r="H559" s="37"/>
      <c r="I559" s="37"/>
      <c r="J559" s="37"/>
      <c r="K559" s="37"/>
      <c r="L559" s="37"/>
      <c r="M559" s="37"/>
      <c r="N559" s="37"/>
      <c r="O559" s="37"/>
    </row>
    <row r="560" spans="7:15" ht="15.75">
      <c r="G560" s="37"/>
      <c r="H560" s="37"/>
      <c r="I560" s="37"/>
      <c r="J560" s="37"/>
      <c r="K560" s="37"/>
      <c r="L560" s="37"/>
      <c r="M560" s="37"/>
      <c r="N560" s="37"/>
      <c r="O560" s="37"/>
    </row>
    <row r="561" spans="7:15" ht="15.75">
      <c r="G561" s="37"/>
      <c r="H561" s="37"/>
      <c r="I561" s="37"/>
      <c r="J561" s="37"/>
      <c r="K561" s="37"/>
      <c r="L561" s="37"/>
      <c r="M561" s="37"/>
      <c r="N561" s="37"/>
      <c r="O561" s="37"/>
    </row>
    <row r="562" spans="7:15" ht="15.75">
      <c r="G562" s="37"/>
      <c r="H562" s="37"/>
      <c r="I562" s="37"/>
      <c r="J562" s="37"/>
      <c r="K562" s="37"/>
      <c r="L562" s="37"/>
      <c r="M562" s="37"/>
      <c r="N562" s="37"/>
      <c r="O562" s="37"/>
    </row>
    <row r="563" spans="7:15" ht="15.75">
      <c r="G563" s="37"/>
      <c r="H563" s="37"/>
      <c r="I563" s="37"/>
      <c r="J563" s="37"/>
      <c r="K563" s="37"/>
      <c r="L563" s="37"/>
      <c r="M563" s="37"/>
      <c r="N563" s="37"/>
      <c r="O563" s="37"/>
    </row>
    <row r="564" spans="7:15" ht="15.75">
      <c r="G564" s="37"/>
      <c r="H564" s="37"/>
      <c r="I564" s="37"/>
      <c r="J564" s="37"/>
      <c r="K564" s="37"/>
      <c r="L564" s="37"/>
      <c r="M564" s="37"/>
      <c r="N564" s="37"/>
      <c r="O564" s="37"/>
    </row>
    <row r="565" spans="7:15" ht="15.75">
      <c r="G565" s="37"/>
      <c r="H565" s="37"/>
      <c r="I565" s="37"/>
      <c r="J565" s="37"/>
      <c r="K565" s="37"/>
      <c r="L565" s="37"/>
      <c r="M565" s="37"/>
      <c r="N565" s="37"/>
      <c r="O565" s="37"/>
    </row>
    <row r="566" spans="7:15" ht="15.75">
      <c r="G566" s="37"/>
      <c r="H566" s="37"/>
      <c r="I566" s="37"/>
      <c r="J566" s="37"/>
      <c r="K566" s="37"/>
      <c r="L566" s="37"/>
      <c r="M566" s="37"/>
      <c r="N566" s="37"/>
      <c r="O566" s="37"/>
    </row>
    <row r="567" spans="7:15" ht="15.75">
      <c r="G567" s="37"/>
      <c r="H567" s="37"/>
      <c r="I567" s="37"/>
      <c r="J567" s="37"/>
      <c r="K567" s="37"/>
      <c r="L567" s="37"/>
      <c r="M567" s="37"/>
      <c r="N567" s="37"/>
      <c r="O567" s="37"/>
    </row>
    <row r="568" spans="7:15" ht="15.75">
      <c r="G568" s="37"/>
      <c r="H568" s="37"/>
      <c r="I568" s="37"/>
      <c r="J568" s="37"/>
      <c r="K568" s="37"/>
      <c r="L568" s="37"/>
      <c r="M568" s="37"/>
      <c r="N568" s="37"/>
      <c r="O568" s="37"/>
    </row>
    <row r="569" spans="7:15" ht="15.75">
      <c r="G569" s="37"/>
      <c r="H569" s="37"/>
      <c r="I569" s="37"/>
      <c r="J569" s="37"/>
      <c r="K569" s="37"/>
      <c r="L569" s="37"/>
      <c r="M569" s="37"/>
      <c r="N569" s="37"/>
      <c r="O569" s="37"/>
    </row>
    <row r="570" spans="7:15" ht="15.75">
      <c r="G570" s="37"/>
      <c r="H570" s="37"/>
      <c r="I570" s="37"/>
      <c r="J570" s="37"/>
      <c r="K570" s="37"/>
      <c r="L570" s="37"/>
      <c r="M570" s="37"/>
      <c r="N570" s="37"/>
      <c r="O570" s="37"/>
    </row>
    <row r="571" spans="7:15" ht="15.75">
      <c r="G571" s="37"/>
      <c r="H571" s="37"/>
      <c r="I571" s="37"/>
      <c r="J571" s="37"/>
      <c r="K571" s="37"/>
      <c r="L571" s="37"/>
      <c r="M571" s="37"/>
      <c r="N571" s="37"/>
      <c r="O571" s="37"/>
    </row>
    <row r="572" spans="7:15" ht="15.75">
      <c r="G572" s="37"/>
      <c r="H572" s="37"/>
      <c r="I572" s="37"/>
      <c r="J572" s="37"/>
      <c r="K572" s="37"/>
      <c r="L572" s="37"/>
      <c r="M572" s="37"/>
      <c r="N572" s="37"/>
      <c r="O572" s="37"/>
    </row>
    <row r="573" spans="7:15" ht="15.75">
      <c r="G573" s="37"/>
      <c r="H573" s="37"/>
      <c r="I573" s="37"/>
      <c r="J573" s="37"/>
      <c r="K573" s="37"/>
      <c r="L573" s="37"/>
      <c r="M573" s="37"/>
      <c r="N573" s="37"/>
      <c r="O573" s="37"/>
    </row>
    <row r="574" spans="7:15" ht="15.75">
      <c r="G574" s="37"/>
      <c r="H574" s="37"/>
      <c r="I574" s="37"/>
      <c r="J574" s="37"/>
      <c r="K574" s="37"/>
      <c r="L574" s="37"/>
      <c r="M574" s="37"/>
      <c r="N574" s="37"/>
      <c r="O574" s="37"/>
    </row>
    <row r="575" spans="7:15" ht="15.75">
      <c r="G575" s="37"/>
      <c r="H575" s="37"/>
      <c r="I575" s="37"/>
      <c r="J575" s="37"/>
      <c r="K575" s="37"/>
      <c r="L575" s="37"/>
      <c r="M575" s="37"/>
      <c r="N575" s="37"/>
      <c r="O575" s="37"/>
    </row>
    <row r="576" spans="7:15" ht="15.75">
      <c r="G576" s="37"/>
      <c r="H576" s="37"/>
      <c r="I576" s="37"/>
      <c r="J576" s="37"/>
      <c r="K576" s="37"/>
      <c r="L576" s="37"/>
      <c r="M576" s="37"/>
      <c r="N576" s="37"/>
      <c r="O576" s="37"/>
    </row>
    <row r="577" spans="7:15" ht="15.75">
      <c r="G577" s="37"/>
      <c r="H577" s="37"/>
      <c r="I577" s="37"/>
      <c r="J577" s="37"/>
      <c r="K577" s="37"/>
      <c r="L577" s="37"/>
      <c r="M577" s="37"/>
      <c r="N577" s="37"/>
      <c r="O577" s="37"/>
    </row>
    <row r="578" spans="7:15" ht="15.75">
      <c r="G578" s="37"/>
      <c r="H578" s="37"/>
      <c r="I578" s="37"/>
      <c r="J578" s="37"/>
      <c r="K578" s="37"/>
      <c r="L578" s="37"/>
      <c r="M578" s="37"/>
      <c r="N578" s="37"/>
      <c r="O578" s="37"/>
    </row>
    <row r="579" spans="7:15" ht="15.75">
      <c r="G579" s="37"/>
      <c r="H579" s="37"/>
      <c r="I579" s="37"/>
      <c r="J579" s="37"/>
      <c r="K579" s="37"/>
      <c r="L579" s="37"/>
      <c r="M579" s="37"/>
      <c r="N579" s="37"/>
      <c r="O579" s="37"/>
    </row>
    <row r="580" spans="7:15" ht="15.75">
      <c r="G580" s="37"/>
      <c r="H580" s="37"/>
      <c r="I580" s="37"/>
      <c r="J580" s="37"/>
      <c r="K580" s="37"/>
      <c r="L580" s="37"/>
      <c r="M580" s="37"/>
      <c r="N580" s="37"/>
      <c r="O580" s="37"/>
    </row>
    <row r="581" spans="7:15" ht="15.75">
      <c r="G581" s="37"/>
      <c r="H581" s="37"/>
      <c r="I581" s="37"/>
      <c r="J581" s="37"/>
      <c r="K581" s="37"/>
      <c r="L581" s="37"/>
      <c r="M581" s="37"/>
      <c r="N581" s="37"/>
      <c r="O581" s="37"/>
    </row>
    <row r="582" spans="7:15" ht="15.75">
      <c r="G582" s="37"/>
      <c r="H582" s="37"/>
      <c r="I582" s="37"/>
      <c r="J582" s="37"/>
      <c r="K582" s="37"/>
      <c r="L582" s="37"/>
      <c r="M582" s="37"/>
      <c r="N582" s="37"/>
      <c r="O582" s="37"/>
    </row>
    <row r="583" spans="7:15" ht="15.75">
      <c r="G583" s="37"/>
      <c r="H583" s="37"/>
      <c r="I583" s="37"/>
      <c r="J583" s="37"/>
      <c r="K583" s="37"/>
      <c r="L583" s="37"/>
      <c r="M583" s="37"/>
      <c r="N583" s="37"/>
      <c r="O583" s="37"/>
    </row>
    <row r="584" spans="7:15" ht="15.75">
      <c r="G584" s="37"/>
      <c r="H584" s="37"/>
      <c r="I584" s="37"/>
      <c r="J584" s="37"/>
      <c r="K584" s="37"/>
      <c r="L584" s="37"/>
      <c r="M584" s="37"/>
      <c r="N584" s="37"/>
      <c r="O584" s="37"/>
    </row>
    <row r="585" spans="7:15" ht="15.75">
      <c r="G585" s="37"/>
      <c r="H585" s="37"/>
      <c r="I585" s="37"/>
      <c r="J585" s="37"/>
      <c r="K585" s="37"/>
      <c r="L585" s="37"/>
      <c r="M585" s="37"/>
      <c r="N585" s="37"/>
      <c r="O585" s="37"/>
    </row>
    <row r="586" spans="7:15" ht="15.75">
      <c r="G586" s="37"/>
      <c r="H586" s="37"/>
      <c r="I586" s="37"/>
      <c r="J586" s="37"/>
      <c r="K586" s="37"/>
      <c r="L586" s="37"/>
      <c r="M586" s="37"/>
      <c r="N586" s="37"/>
      <c r="O586" s="37"/>
    </row>
    <row r="587" spans="7:15" ht="15.75">
      <c r="G587" s="37"/>
      <c r="H587" s="37"/>
      <c r="I587" s="37"/>
      <c r="J587" s="37"/>
      <c r="K587" s="37"/>
      <c r="L587" s="37"/>
      <c r="M587" s="37"/>
      <c r="N587" s="37"/>
      <c r="O587" s="37"/>
    </row>
    <row r="588" spans="7:15" ht="15.75">
      <c r="G588" s="37"/>
      <c r="H588" s="37"/>
      <c r="I588" s="37"/>
      <c r="J588" s="37"/>
      <c r="K588" s="37"/>
      <c r="L588" s="37"/>
      <c r="M588" s="37"/>
      <c r="N588" s="37"/>
      <c r="O588" s="37"/>
    </row>
    <row r="589" spans="7:15" ht="15.75">
      <c r="G589" s="37"/>
      <c r="H589" s="37"/>
      <c r="I589" s="37"/>
      <c r="J589" s="37"/>
      <c r="K589" s="37"/>
      <c r="L589" s="37"/>
      <c r="M589" s="37"/>
      <c r="N589" s="37"/>
      <c r="O589" s="37"/>
    </row>
    <row r="590" spans="7:15" ht="15.75"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7:15" ht="15.75">
      <c r="G591" s="37"/>
      <c r="H591" s="37"/>
      <c r="I591" s="37"/>
      <c r="J591" s="37"/>
      <c r="K591" s="37"/>
      <c r="L591" s="37"/>
      <c r="M591" s="37"/>
      <c r="N591" s="37"/>
      <c r="O591" s="37"/>
    </row>
    <row r="592" spans="7:15" ht="15.75">
      <c r="G592" s="37"/>
      <c r="H592" s="37"/>
      <c r="I592" s="37"/>
      <c r="J592" s="37"/>
      <c r="K592" s="37"/>
      <c r="L592" s="37"/>
      <c r="M592" s="37"/>
      <c r="N592" s="37"/>
      <c r="O592" s="37"/>
    </row>
    <row r="593" spans="7:15" ht="15.75">
      <c r="G593" s="37"/>
      <c r="H593" s="37"/>
      <c r="I593" s="37"/>
      <c r="J593" s="37"/>
      <c r="K593" s="37"/>
      <c r="L593" s="37"/>
      <c r="M593" s="37"/>
      <c r="N593" s="37"/>
      <c r="O593" s="37"/>
    </row>
    <row r="594" spans="7:15" ht="15.75">
      <c r="G594" s="37"/>
      <c r="H594" s="37"/>
      <c r="I594" s="37"/>
      <c r="J594" s="37"/>
      <c r="K594" s="37"/>
      <c r="L594" s="37"/>
      <c r="M594" s="37"/>
      <c r="N594" s="37"/>
      <c r="O594" s="37"/>
    </row>
    <row r="595" spans="7:15" ht="15.75">
      <c r="G595" s="37"/>
      <c r="H595" s="37"/>
      <c r="I595" s="37"/>
      <c r="J595" s="37"/>
      <c r="K595" s="37"/>
      <c r="L595" s="37"/>
      <c r="M595" s="37"/>
      <c r="N595" s="37"/>
      <c r="O595" s="37"/>
    </row>
    <row r="596" spans="7:15" ht="15.75">
      <c r="G596" s="37"/>
      <c r="H596" s="37"/>
      <c r="I596" s="37"/>
      <c r="J596" s="37"/>
      <c r="K596" s="37"/>
      <c r="L596" s="37"/>
      <c r="M596" s="37"/>
      <c r="N596" s="37"/>
      <c r="O596" s="37"/>
    </row>
    <row r="597" spans="7:15" ht="15.75">
      <c r="G597" s="37"/>
      <c r="H597" s="37"/>
      <c r="I597" s="37"/>
      <c r="J597" s="37"/>
      <c r="K597" s="37"/>
      <c r="L597" s="37"/>
      <c r="M597" s="37"/>
      <c r="N597" s="37"/>
      <c r="O597" s="37"/>
    </row>
    <row r="598" spans="7:15" ht="15.75">
      <c r="G598" s="37"/>
      <c r="H598" s="37"/>
      <c r="I598" s="37"/>
      <c r="J598" s="37"/>
      <c r="K598" s="37"/>
      <c r="L598" s="37"/>
      <c r="M598" s="37"/>
      <c r="N598" s="37"/>
      <c r="O598" s="37"/>
    </row>
    <row r="599" spans="7:15" ht="15.75"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7:15" ht="15.75">
      <c r="G600" s="37"/>
      <c r="H600" s="37"/>
      <c r="I600" s="37"/>
      <c r="J600" s="37"/>
      <c r="K600" s="37"/>
      <c r="L600" s="37"/>
      <c r="M600" s="37"/>
      <c r="N600" s="37"/>
      <c r="O600" s="37"/>
    </row>
    <row r="601" spans="7:15" ht="15.75">
      <c r="G601" s="37"/>
      <c r="H601" s="37"/>
      <c r="I601" s="37"/>
      <c r="J601" s="37"/>
      <c r="K601" s="37"/>
      <c r="L601" s="37"/>
      <c r="M601" s="37"/>
      <c r="N601" s="37"/>
      <c r="O601" s="37"/>
    </row>
    <row r="602" spans="7:15" ht="15.75">
      <c r="G602" s="37"/>
      <c r="H602" s="37"/>
      <c r="I602" s="37"/>
      <c r="J602" s="37"/>
      <c r="K602" s="37"/>
      <c r="L602" s="37"/>
      <c r="M602" s="37"/>
      <c r="N602" s="37"/>
      <c r="O602" s="37"/>
    </row>
    <row r="603" spans="7:15" ht="15.75">
      <c r="G603" s="37"/>
      <c r="H603" s="37"/>
      <c r="I603" s="37"/>
      <c r="J603" s="37"/>
      <c r="K603" s="37"/>
      <c r="L603" s="37"/>
      <c r="M603" s="37"/>
      <c r="N603" s="37"/>
      <c r="O603" s="37"/>
    </row>
    <row r="604" spans="7:15" ht="15.75">
      <c r="G604" s="37"/>
      <c r="H604" s="37"/>
      <c r="I604" s="37"/>
      <c r="J604" s="37"/>
      <c r="K604" s="37"/>
      <c r="L604" s="37"/>
      <c r="M604" s="37"/>
      <c r="N604" s="37"/>
      <c r="O604" s="37"/>
    </row>
    <row r="605" spans="7:15" ht="15.75">
      <c r="G605" s="37"/>
      <c r="H605" s="37"/>
      <c r="I605" s="37"/>
      <c r="J605" s="37"/>
      <c r="K605" s="37"/>
      <c r="L605" s="37"/>
      <c r="M605" s="37"/>
      <c r="N605" s="37"/>
      <c r="O605" s="37"/>
    </row>
    <row r="606" spans="7:15" ht="15.75">
      <c r="G606" s="37"/>
      <c r="H606" s="37"/>
      <c r="I606" s="37"/>
      <c r="J606" s="37"/>
      <c r="K606" s="37"/>
      <c r="L606" s="37"/>
      <c r="M606" s="37"/>
      <c r="N606" s="37"/>
      <c r="O606" s="37"/>
    </row>
    <row r="607" spans="7:15" ht="15.75">
      <c r="G607" s="37"/>
      <c r="H607" s="37"/>
      <c r="I607" s="37"/>
      <c r="J607" s="37"/>
      <c r="K607" s="37"/>
      <c r="L607" s="37"/>
      <c r="M607" s="37"/>
      <c r="N607" s="37"/>
      <c r="O607" s="37"/>
    </row>
    <row r="608" spans="7:15" ht="15.75">
      <c r="G608" s="37"/>
      <c r="H608" s="37"/>
      <c r="I608" s="37"/>
      <c r="J608" s="37"/>
      <c r="K608" s="37"/>
      <c r="L608" s="37"/>
      <c r="M608" s="37"/>
      <c r="N608" s="37"/>
      <c r="O608" s="37"/>
    </row>
    <row r="609" spans="7:15" ht="15.75">
      <c r="G609" s="37"/>
      <c r="H609" s="37"/>
      <c r="I609" s="37"/>
      <c r="J609" s="37"/>
      <c r="K609" s="37"/>
      <c r="L609" s="37"/>
      <c r="M609" s="37"/>
      <c r="N609" s="37"/>
      <c r="O609" s="37"/>
    </row>
    <row r="610" spans="7:15" ht="15.75">
      <c r="G610" s="37"/>
      <c r="H610" s="37"/>
      <c r="I610" s="37"/>
      <c r="J610" s="37"/>
      <c r="K610" s="37"/>
      <c r="L610" s="37"/>
      <c r="M610" s="37"/>
      <c r="N610" s="37"/>
      <c r="O610" s="37"/>
    </row>
    <row r="611" spans="7:15" ht="15.75">
      <c r="G611" s="37"/>
      <c r="H611" s="37"/>
      <c r="I611" s="37"/>
      <c r="J611" s="37"/>
      <c r="K611" s="37"/>
      <c r="L611" s="37"/>
      <c r="M611" s="37"/>
      <c r="N611" s="37"/>
      <c r="O611" s="37"/>
    </row>
    <row r="612" spans="7:15" ht="15.75">
      <c r="G612" s="37"/>
      <c r="H612" s="37"/>
      <c r="I612" s="37"/>
      <c r="J612" s="37"/>
      <c r="K612" s="37"/>
      <c r="L612" s="37"/>
      <c r="M612" s="37"/>
      <c r="N612" s="37"/>
      <c r="O612" s="37"/>
    </row>
    <row r="613" spans="7:15" ht="15.75">
      <c r="G613" s="37"/>
      <c r="H613" s="37"/>
      <c r="I613" s="37"/>
      <c r="J613" s="37"/>
      <c r="K613" s="37"/>
      <c r="L613" s="37"/>
      <c r="M613" s="37"/>
      <c r="N613" s="37"/>
      <c r="O613" s="37"/>
    </row>
    <row r="614" spans="7:15" ht="15.75">
      <c r="G614" s="37"/>
      <c r="H614" s="37"/>
      <c r="I614" s="37"/>
      <c r="J614" s="37"/>
      <c r="K614" s="37"/>
      <c r="L614" s="37"/>
      <c r="M614" s="37"/>
      <c r="N614" s="37"/>
      <c r="O614" s="37"/>
    </row>
    <row r="615" spans="7:15" ht="15.75">
      <c r="G615" s="37"/>
      <c r="H615" s="37"/>
      <c r="I615" s="37"/>
      <c r="J615" s="37"/>
      <c r="K615" s="37"/>
      <c r="L615" s="37"/>
      <c r="M615" s="37"/>
      <c r="N615" s="37"/>
      <c r="O615" s="37"/>
    </row>
    <row r="616" spans="7:15" ht="15.75">
      <c r="G616" s="37"/>
      <c r="H616" s="37"/>
      <c r="I616" s="37"/>
      <c r="J616" s="37"/>
      <c r="K616" s="37"/>
      <c r="L616" s="37"/>
      <c r="M616" s="37"/>
      <c r="N616" s="37"/>
      <c r="O616" s="37"/>
    </row>
    <row r="617" spans="7:15" ht="15.75">
      <c r="G617" s="37"/>
      <c r="H617" s="37"/>
      <c r="I617" s="37"/>
      <c r="J617" s="37"/>
      <c r="K617" s="37"/>
      <c r="L617" s="37"/>
      <c r="M617" s="37"/>
      <c r="N617" s="37"/>
      <c r="O617" s="37"/>
    </row>
    <row r="618" spans="7:15" ht="15.75">
      <c r="G618" s="37"/>
      <c r="H618" s="37"/>
      <c r="I618" s="37"/>
      <c r="J618" s="37"/>
      <c r="K618" s="37"/>
      <c r="L618" s="37"/>
      <c r="M618" s="37"/>
      <c r="N618" s="37"/>
      <c r="O618" s="37"/>
    </row>
    <row r="619" spans="7:15" ht="15.75">
      <c r="G619" s="37"/>
      <c r="H619" s="37"/>
      <c r="I619" s="37"/>
      <c r="J619" s="37"/>
      <c r="K619" s="37"/>
      <c r="L619" s="37"/>
      <c r="M619" s="37"/>
      <c r="N619" s="37"/>
      <c r="O619" s="37"/>
    </row>
    <row r="620" spans="7:15" ht="15.75">
      <c r="G620" s="37"/>
      <c r="H620" s="37"/>
      <c r="I620" s="37"/>
      <c r="J620" s="37"/>
      <c r="K620" s="37"/>
      <c r="L620" s="37"/>
      <c r="M620" s="37"/>
      <c r="N620" s="37"/>
      <c r="O620" s="37"/>
    </row>
    <row r="621" spans="7:15" ht="15.75">
      <c r="G621" s="37"/>
      <c r="H621" s="37"/>
      <c r="I621" s="37"/>
      <c r="J621" s="37"/>
      <c r="K621" s="37"/>
      <c r="L621" s="37"/>
      <c r="M621" s="37"/>
      <c r="N621" s="37"/>
      <c r="O621" s="37"/>
    </row>
    <row r="622" spans="7:15" ht="15.75">
      <c r="G622" s="37"/>
      <c r="H622" s="37"/>
      <c r="I622" s="37"/>
      <c r="J622" s="37"/>
      <c r="K622" s="37"/>
      <c r="L622" s="37"/>
      <c r="M622" s="37"/>
      <c r="N622" s="37"/>
      <c r="O622" s="37"/>
    </row>
    <row r="623" spans="7:15" ht="15.75">
      <c r="G623" s="37"/>
      <c r="H623" s="37"/>
      <c r="I623" s="37"/>
      <c r="J623" s="37"/>
      <c r="K623" s="37"/>
      <c r="L623" s="37"/>
      <c r="M623" s="37"/>
      <c r="N623" s="37"/>
      <c r="O623" s="37"/>
    </row>
    <row r="624" spans="7:15" ht="15.75">
      <c r="G624" s="37"/>
      <c r="H624" s="37"/>
      <c r="I624" s="37"/>
      <c r="J624" s="37"/>
      <c r="K624" s="37"/>
      <c r="L624" s="37"/>
      <c r="M624" s="37"/>
      <c r="N624" s="37"/>
      <c r="O624" s="37"/>
    </row>
    <row r="625" spans="7:15" ht="15.75">
      <c r="G625" s="37"/>
      <c r="H625" s="37"/>
      <c r="I625" s="37"/>
      <c r="J625" s="37"/>
      <c r="K625" s="37"/>
      <c r="L625" s="37"/>
      <c r="M625" s="37"/>
      <c r="N625" s="37"/>
      <c r="O625" s="37"/>
    </row>
    <row r="626" spans="7:15" ht="15.75">
      <c r="G626" s="37"/>
      <c r="H626" s="37"/>
      <c r="I626" s="37"/>
      <c r="J626" s="37"/>
      <c r="K626" s="37"/>
      <c r="L626" s="37"/>
      <c r="M626" s="37"/>
      <c r="N626" s="37"/>
      <c r="O626" s="37"/>
    </row>
    <row r="627" spans="7:15" ht="15.75">
      <c r="G627" s="37"/>
      <c r="H627" s="37"/>
      <c r="I627" s="37"/>
      <c r="J627" s="37"/>
      <c r="K627" s="37"/>
      <c r="L627" s="37"/>
      <c r="M627" s="37"/>
      <c r="N627" s="37"/>
      <c r="O627" s="37"/>
    </row>
    <row r="628" spans="7:15" ht="15.75">
      <c r="G628" s="37"/>
      <c r="H628" s="37"/>
      <c r="I628" s="37"/>
      <c r="J628" s="37"/>
      <c r="K628" s="37"/>
      <c r="L628" s="37"/>
      <c r="M628" s="37"/>
      <c r="N628" s="37"/>
      <c r="O628" s="37"/>
    </row>
    <row r="629" spans="7:15" ht="15.75">
      <c r="G629" s="37"/>
      <c r="H629" s="37"/>
      <c r="I629" s="37"/>
      <c r="J629" s="37"/>
      <c r="K629" s="37"/>
      <c r="L629" s="37"/>
      <c r="M629" s="37"/>
      <c r="N629" s="37"/>
      <c r="O629" s="37"/>
    </row>
    <row r="630" spans="7:15" ht="15.75">
      <c r="G630" s="37"/>
      <c r="H630" s="37"/>
      <c r="I630" s="37"/>
      <c r="J630" s="37"/>
      <c r="K630" s="37"/>
      <c r="L630" s="37"/>
      <c r="M630" s="37"/>
      <c r="N630" s="37"/>
      <c r="O630" s="37"/>
    </row>
    <row r="631" spans="7:15" ht="15.75">
      <c r="G631" s="37"/>
      <c r="H631" s="37"/>
      <c r="I631" s="37"/>
      <c r="J631" s="37"/>
      <c r="K631" s="37"/>
      <c r="L631" s="37"/>
      <c r="M631" s="37"/>
      <c r="N631" s="37"/>
      <c r="O631" s="37"/>
    </row>
    <row r="632" spans="7:15" ht="15.75">
      <c r="G632" s="37"/>
      <c r="H632" s="37"/>
      <c r="I632" s="37"/>
      <c r="J632" s="37"/>
      <c r="K632" s="37"/>
      <c r="L632" s="37"/>
      <c r="M632" s="37"/>
      <c r="N632" s="37"/>
      <c r="O632" s="37"/>
    </row>
    <row r="633" spans="7:15" ht="15.75">
      <c r="G633" s="37"/>
      <c r="H633" s="37"/>
      <c r="I633" s="37"/>
      <c r="J633" s="37"/>
      <c r="K633" s="37"/>
      <c r="L633" s="37"/>
      <c r="M633" s="37"/>
      <c r="N633" s="37"/>
      <c r="O633" s="37"/>
    </row>
    <row r="634" spans="7:15" ht="15.75">
      <c r="G634" s="37"/>
      <c r="H634" s="37"/>
      <c r="I634" s="37"/>
      <c r="J634" s="37"/>
      <c r="K634" s="37"/>
      <c r="L634" s="37"/>
      <c r="M634" s="37"/>
      <c r="N634" s="37"/>
      <c r="O634" s="37"/>
    </row>
    <row r="635" spans="7:15" ht="15.75">
      <c r="G635" s="37"/>
      <c r="H635" s="37"/>
      <c r="I635" s="37"/>
      <c r="J635" s="37"/>
      <c r="K635" s="37"/>
      <c r="L635" s="37"/>
      <c r="M635" s="37"/>
      <c r="N635" s="37"/>
      <c r="O635" s="37"/>
    </row>
    <row r="636" spans="7:15" ht="15.75"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7:15" ht="15.75">
      <c r="G637" s="37"/>
      <c r="H637" s="37"/>
      <c r="I637" s="37"/>
      <c r="J637" s="37"/>
      <c r="K637" s="37"/>
      <c r="L637" s="37"/>
      <c r="M637" s="37"/>
      <c r="N637" s="37"/>
      <c r="O637" s="37"/>
    </row>
    <row r="638" spans="7:15" ht="15.75">
      <c r="G638" s="37"/>
      <c r="H638" s="37"/>
      <c r="I638" s="37"/>
      <c r="J638" s="37"/>
      <c r="K638" s="37"/>
      <c r="L638" s="37"/>
      <c r="M638" s="37"/>
      <c r="N638" s="37"/>
      <c r="O638" s="37"/>
    </row>
    <row r="639" spans="7:15" ht="15.75">
      <c r="G639" s="37"/>
      <c r="H639" s="37"/>
      <c r="I639" s="37"/>
      <c r="J639" s="37"/>
      <c r="K639" s="37"/>
      <c r="L639" s="37"/>
      <c r="M639" s="37"/>
      <c r="N639" s="37"/>
      <c r="O639" s="37"/>
    </row>
    <row r="640" spans="7:15" ht="15.75">
      <c r="G640" s="37"/>
      <c r="H640" s="37"/>
      <c r="I640" s="37"/>
      <c r="J640" s="37"/>
      <c r="K640" s="37"/>
      <c r="L640" s="37"/>
      <c r="M640" s="37"/>
      <c r="N640" s="37"/>
      <c r="O640" s="37"/>
    </row>
    <row r="641" spans="7:15" ht="15.75">
      <c r="G641" s="37"/>
      <c r="H641" s="37"/>
      <c r="I641" s="37"/>
      <c r="J641" s="37"/>
      <c r="K641" s="37"/>
      <c r="L641" s="37"/>
      <c r="M641" s="37"/>
      <c r="N641" s="37"/>
      <c r="O641" s="37"/>
    </row>
    <row r="642" spans="7:15" ht="15.75">
      <c r="G642" s="37"/>
      <c r="H642" s="37"/>
      <c r="I642" s="37"/>
      <c r="J642" s="37"/>
      <c r="K642" s="37"/>
      <c r="L642" s="37"/>
      <c r="M642" s="37"/>
      <c r="N642" s="37"/>
      <c r="O642" s="37"/>
    </row>
    <row r="643" spans="7:15" ht="15.75">
      <c r="G643" s="37"/>
      <c r="H643" s="37"/>
      <c r="I643" s="37"/>
      <c r="J643" s="37"/>
      <c r="K643" s="37"/>
      <c r="L643" s="37"/>
      <c r="M643" s="37"/>
      <c r="N643" s="37"/>
      <c r="O643" s="37"/>
    </row>
    <row r="644" spans="7:15" ht="15.75">
      <c r="G644" s="37"/>
      <c r="H644" s="37"/>
      <c r="I644" s="37"/>
      <c r="J644" s="37"/>
      <c r="K644" s="37"/>
      <c r="L644" s="37"/>
      <c r="M644" s="37"/>
      <c r="N644" s="37"/>
      <c r="O644" s="37"/>
    </row>
    <row r="645" spans="7:15" ht="15.75">
      <c r="G645" s="37"/>
      <c r="H645" s="37"/>
      <c r="I645" s="37"/>
      <c r="J645" s="37"/>
      <c r="K645" s="37"/>
      <c r="L645" s="37"/>
      <c r="M645" s="37"/>
      <c r="N645" s="37"/>
      <c r="O645" s="37"/>
    </row>
    <row r="646" spans="7:15" ht="15.75">
      <c r="G646" s="37"/>
      <c r="H646" s="37"/>
      <c r="I646" s="37"/>
      <c r="J646" s="37"/>
      <c r="K646" s="37"/>
      <c r="L646" s="37"/>
      <c r="M646" s="37"/>
      <c r="N646" s="37"/>
      <c r="O646" s="37"/>
    </row>
    <row r="647" spans="7:15" ht="15.75">
      <c r="G647" s="37"/>
      <c r="H647" s="37"/>
      <c r="I647" s="37"/>
      <c r="J647" s="37"/>
      <c r="K647" s="37"/>
      <c r="L647" s="37"/>
      <c r="M647" s="37"/>
      <c r="N647" s="37"/>
      <c r="O647" s="37"/>
    </row>
    <row r="648" spans="7:15" ht="15.75">
      <c r="G648" s="37"/>
      <c r="H648" s="37"/>
      <c r="I648" s="37"/>
      <c r="J648" s="37"/>
      <c r="K648" s="37"/>
      <c r="L648" s="37"/>
      <c r="M648" s="37"/>
      <c r="N648" s="37"/>
      <c r="O648" s="37"/>
    </row>
    <row r="649" spans="7:15" ht="15.75">
      <c r="G649" s="37"/>
      <c r="H649" s="37"/>
      <c r="I649" s="37"/>
      <c r="J649" s="37"/>
      <c r="K649" s="37"/>
      <c r="L649" s="37"/>
      <c r="M649" s="37"/>
      <c r="N649" s="37"/>
      <c r="O649" s="37"/>
    </row>
    <row r="650" spans="7:15" ht="15.75">
      <c r="G650" s="37"/>
      <c r="H650" s="37"/>
      <c r="I650" s="37"/>
      <c r="J650" s="37"/>
      <c r="K650" s="37"/>
      <c r="L650" s="37"/>
      <c r="M650" s="37"/>
      <c r="N650" s="37"/>
      <c r="O650" s="37"/>
    </row>
    <row r="651" spans="7:15" ht="15.75">
      <c r="G651" s="37"/>
      <c r="H651" s="37"/>
      <c r="I651" s="37"/>
      <c r="J651" s="37"/>
      <c r="K651" s="37"/>
      <c r="L651" s="37"/>
      <c r="M651" s="37"/>
      <c r="N651" s="37"/>
      <c r="O651" s="37"/>
    </row>
    <row r="652" spans="7:15" ht="15.75">
      <c r="G652" s="37"/>
      <c r="H652" s="37"/>
      <c r="I652" s="37"/>
      <c r="J652" s="37"/>
      <c r="K652" s="37"/>
      <c r="L652" s="37"/>
      <c r="M652" s="37"/>
      <c r="N652" s="37"/>
      <c r="O652" s="37"/>
    </row>
    <row r="653" spans="7:15" ht="15.75">
      <c r="G653" s="37"/>
      <c r="H653" s="37"/>
      <c r="I653" s="37"/>
      <c r="J653" s="37"/>
      <c r="K653" s="37"/>
      <c r="L653" s="37"/>
      <c r="M653" s="37"/>
      <c r="N653" s="37"/>
      <c r="O653" s="37"/>
    </row>
    <row r="654" spans="7:15" ht="15.75">
      <c r="G654" s="37"/>
      <c r="H654" s="37"/>
      <c r="I654" s="37"/>
      <c r="J654" s="37"/>
      <c r="K654" s="37"/>
      <c r="L654" s="37"/>
      <c r="M654" s="37"/>
      <c r="N654" s="37"/>
      <c r="O654" s="37"/>
    </row>
    <row r="655" spans="7:15" ht="15.75">
      <c r="G655" s="37"/>
      <c r="H655" s="37"/>
      <c r="I655" s="37"/>
      <c r="J655" s="37"/>
      <c r="K655" s="37"/>
      <c r="L655" s="37"/>
      <c r="M655" s="37"/>
      <c r="N655" s="37"/>
      <c r="O655" s="37"/>
    </row>
    <row r="656" spans="7:15" ht="15.75">
      <c r="G656" s="37"/>
      <c r="H656" s="37"/>
      <c r="I656" s="37"/>
      <c r="J656" s="37"/>
      <c r="K656" s="37"/>
      <c r="L656" s="37"/>
      <c r="M656" s="37"/>
      <c r="N656" s="37"/>
      <c r="O656" s="37"/>
    </row>
    <row r="657" spans="7:15" ht="15.75">
      <c r="G657" s="37"/>
      <c r="H657" s="37"/>
      <c r="I657" s="37"/>
      <c r="J657" s="37"/>
      <c r="K657" s="37"/>
      <c r="L657" s="37"/>
      <c r="M657" s="37"/>
      <c r="N657" s="37"/>
      <c r="O657" s="37"/>
    </row>
    <row r="658" spans="7:15" ht="15.75">
      <c r="G658" s="37"/>
      <c r="H658" s="37"/>
      <c r="I658" s="37"/>
      <c r="J658" s="37"/>
      <c r="K658" s="37"/>
      <c r="L658" s="37"/>
      <c r="M658" s="37"/>
      <c r="N658" s="37"/>
      <c r="O658" s="37"/>
    </row>
    <row r="659" spans="7:15" ht="15.75">
      <c r="G659" s="37"/>
      <c r="H659" s="37"/>
      <c r="I659" s="37"/>
      <c r="J659" s="37"/>
      <c r="K659" s="37"/>
      <c r="L659" s="37"/>
      <c r="M659" s="37"/>
      <c r="N659" s="37"/>
      <c r="O659" s="37"/>
    </row>
    <row r="660" spans="7:15" ht="15.75">
      <c r="G660" s="37"/>
      <c r="H660" s="37"/>
      <c r="I660" s="37"/>
      <c r="J660" s="37"/>
      <c r="K660" s="37"/>
      <c r="L660" s="37"/>
      <c r="M660" s="37"/>
      <c r="N660" s="37"/>
      <c r="O660" s="37"/>
    </row>
    <row r="661" spans="7:15" ht="15.75">
      <c r="G661" s="37"/>
      <c r="H661" s="37"/>
      <c r="I661" s="37"/>
      <c r="J661" s="37"/>
      <c r="K661" s="37"/>
      <c r="L661" s="37"/>
      <c r="M661" s="37"/>
      <c r="N661" s="37"/>
      <c r="O661" s="37"/>
    </row>
    <row r="662" spans="7:15" ht="15.75">
      <c r="G662" s="37"/>
      <c r="H662" s="37"/>
      <c r="I662" s="37"/>
      <c r="J662" s="37"/>
      <c r="K662" s="37"/>
      <c r="L662" s="37"/>
      <c r="M662" s="37"/>
      <c r="N662" s="37"/>
      <c r="O662" s="37"/>
    </row>
    <row r="663" spans="7:15" ht="15.75">
      <c r="G663" s="37"/>
      <c r="H663" s="37"/>
      <c r="I663" s="37"/>
      <c r="J663" s="37"/>
      <c r="K663" s="37"/>
      <c r="L663" s="37"/>
      <c r="M663" s="37"/>
      <c r="N663" s="37"/>
      <c r="O663" s="37"/>
    </row>
    <row r="664" spans="7:15" ht="15.75">
      <c r="G664" s="37"/>
      <c r="H664" s="37"/>
      <c r="I664" s="37"/>
      <c r="J664" s="37"/>
      <c r="K664" s="37"/>
      <c r="L664" s="37"/>
      <c r="M664" s="37"/>
      <c r="N664" s="37"/>
      <c r="O664" s="37"/>
    </row>
    <row r="665" spans="7:15" ht="15.75">
      <c r="G665" s="37"/>
      <c r="H665" s="37"/>
      <c r="I665" s="37"/>
      <c r="J665" s="37"/>
      <c r="K665" s="37"/>
      <c r="L665" s="37"/>
      <c r="M665" s="37"/>
      <c r="N665" s="37"/>
      <c r="O665" s="37"/>
    </row>
    <row r="666" spans="7:15" ht="15.75">
      <c r="G666" s="37"/>
      <c r="H666" s="37"/>
      <c r="I666" s="37"/>
      <c r="J666" s="37"/>
      <c r="K666" s="37"/>
      <c r="L666" s="37"/>
      <c r="M666" s="37"/>
      <c r="N666" s="37"/>
      <c r="O666" s="37"/>
    </row>
    <row r="667" spans="7:15" ht="15.75">
      <c r="G667" s="37"/>
      <c r="H667" s="37"/>
      <c r="I667" s="37"/>
      <c r="J667" s="37"/>
      <c r="K667" s="37"/>
      <c r="L667" s="37"/>
      <c r="M667" s="37"/>
      <c r="N667" s="37"/>
      <c r="O667" s="37"/>
    </row>
    <row r="668" spans="7:15" ht="15.75">
      <c r="G668" s="37"/>
      <c r="H668" s="37"/>
      <c r="I668" s="37"/>
      <c r="J668" s="37"/>
      <c r="K668" s="37"/>
      <c r="L668" s="37"/>
      <c r="M668" s="37"/>
      <c r="N668" s="37"/>
      <c r="O668" s="37"/>
    </row>
    <row r="669" spans="7:15" ht="15.75">
      <c r="G669" s="37"/>
      <c r="H669" s="37"/>
      <c r="I669" s="37"/>
      <c r="J669" s="37"/>
      <c r="K669" s="37"/>
      <c r="L669" s="37"/>
      <c r="M669" s="37"/>
      <c r="N669" s="37"/>
      <c r="O669" s="37"/>
    </row>
    <row r="670" spans="7:15" ht="15.75">
      <c r="G670" s="37"/>
      <c r="H670" s="37"/>
      <c r="I670" s="37"/>
      <c r="J670" s="37"/>
      <c r="K670" s="37"/>
      <c r="L670" s="37"/>
      <c r="M670" s="37"/>
      <c r="N670" s="37"/>
      <c r="O670" s="37"/>
    </row>
    <row r="671" spans="7:15" ht="15.75">
      <c r="G671" s="37"/>
      <c r="H671" s="37"/>
      <c r="I671" s="37"/>
      <c r="J671" s="37"/>
      <c r="K671" s="37"/>
      <c r="L671" s="37"/>
      <c r="M671" s="37"/>
      <c r="N671" s="37"/>
      <c r="O671" s="37"/>
    </row>
    <row r="672" spans="7:15" ht="15.75">
      <c r="G672" s="37"/>
      <c r="H672" s="37"/>
      <c r="I672" s="37"/>
      <c r="J672" s="37"/>
      <c r="K672" s="37"/>
      <c r="L672" s="37"/>
      <c r="M672" s="37"/>
      <c r="N672" s="37"/>
      <c r="O672" s="37"/>
    </row>
    <row r="673" spans="7:15" ht="15.75">
      <c r="G673" s="37"/>
      <c r="H673" s="37"/>
      <c r="I673" s="37"/>
      <c r="J673" s="37"/>
      <c r="K673" s="37"/>
      <c r="L673" s="37"/>
      <c r="M673" s="37"/>
      <c r="N673" s="37"/>
      <c r="O673" s="37"/>
    </row>
    <row r="674" spans="7:15" ht="15.75">
      <c r="G674" s="37"/>
      <c r="H674" s="37"/>
      <c r="I674" s="37"/>
      <c r="J674" s="37"/>
      <c r="K674" s="37"/>
      <c r="L674" s="37"/>
      <c r="M674" s="37"/>
      <c r="N674" s="37"/>
      <c r="O674" s="37"/>
    </row>
    <row r="675" spans="7:15" ht="15.75">
      <c r="G675" s="37"/>
      <c r="H675" s="37"/>
      <c r="I675" s="37"/>
      <c r="J675" s="37"/>
      <c r="K675" s="37"/>
      <c r="L675" s="37"/>
      <c r="M675" s="37"/>
      <c r="N675" s="37"/>
      <c r="O675" s="37"/>
    </row>
    <row r="676" spans="7:15" ht="15.75">
      <c r="G676" s="37"/>
      <c r="H676" s="37"/>
      <c r="I676" s="37"/>
      <c r="J676" s="37"/>
      <c r="K676" s="37"/>
      <c r="L676" s="37"/>
      <c r="M676" s="37"/>
      <c r="N676" s="37"/>
      <c r="O676" s="37"/>
    </row>
    <row r="677" spans="7:15" ht="15.75">
      <c r="G677" s="37"/>
      <c r="H677" s="37"/>
      <c r="I677" s="37"/>
      <c r="J677" s="37"/>
      <c r="K677" s="37"/>
      <c r="L677" s="37"/>
      <c r="M677" s="37"/>
      <c r="N677" s="37"/>
      <c r="O677" s="37"/>
    </row>
    <row r="678" spans="7:15" ht="15.75">
      <c r="G678" s="37"/>
      <c r="H678" s="37"/>
      <c r="I678" s="37"/>
      <c r="J678" s="37"/>
      <c r="K678" s="37"/>
      <c r="L678" s="37"/>
      <c r="M678" s="37"/>
      <c r="N678" s="37"/>
      <c r="O678" s="37"/>
    </row>
    <row r="679" spans="7:15" ht="15.75">
      <c r="G679" s="37"/>
      <c r="H679" s="37"/>
      <c r="I679" s="37"/>
      <c r="J679" s="37"/>
      <c r="K679" s="37"/>
      <c r="L679" s="37"/>
      <c r="M679" s="37"/>
      <c r="N679" s="37"/>
      <c r="O679" s="37"/>
    </row>
    <row r="680" spans="7:15" ht="15.75">
      <c r="G680" s="37"/>
      <c r="H680" s="37"/>
      <c r="I680" s="37"/>
      <c r="J680" s="37"/>
      <c r="K680" s="37"/>
      <c r="L680" s="37"/>
      <c r="M680" s="37"/>
      <c r="N680" s="37"/>
      <c r="O680" s="37"/>
    </row>
    <row r="681" spans="7:15" ht="15.75">
      <c r="G681" s="37"/>
      <c r="H681" s="37"/>
      <c r="I681" s="37"/>
      <c r="J681" s="37"/>
      <c r="K681" s="37"/>
      <c r="L681" s="37"/>
      <c r="M681" s="37"/>
      <c r="N681" s="37"/>
      <c r="O681" s="37"/>
    </row>
    <row r="682" spans="7:15" ht="15.75">
      <c r="G682" s="37"/>
      <c r="H682" s="37"/>
      <c r="I682" s="37"/>
      <c r="J682" s="37"/>
      <c r="K682" s="37"/>
      <c r="L682" s="37"/>
      <c r="M682" s="37"/>
      <c r="N682" s="37"/>
      <c r="O682" s="37"/>
    </row>
    <row r="683" spans="7:15" ht="15.75">
      <c r="G683" s="37"/>
      <c r="H683" s="37"/>
      <c r="I683" s="37"/>
      <c r="J683" s="37"/>
      <c r="K683" s="37"/>
      <c r="L683" s="37"/>
      <c r="M683" s="37"/>
      <c r="N683" s="37"/>
      <c r="O683" s="37"/>
    </row>
    <row r="684" spans="7:15" ht="15.75">
      <c r="G684" s="37"/>
      <c r="H684" s="37"/>
      <c r="I684" s="37"/>
      <c r="J684" s="37"/>
      <c r="K684" s="37"/>
      <c r="L684" s="37"/>
      <c r="M684" s="37"/>
      <c r="N684" s="37"/>
      <c r="O684" s="37"/>
    </row>
    <row r="685" spans="7:15" ht="15.75">
      <c r="G685" s="37"/>
      <c r="H685" s="37"/>
      <c r="I685" s="37"/>
      <c r="J685" s="37"/>
      <c r="K685" s="37"/>
      <c r="L685" s="37"/>
      <c r="M685" s="37"/>
      <c r="N685" s="37"/>
      <c r="O685" s="37"/>
    </row>
    <row r="686" spans="7:15" ht="15.75">
      <c r="G686" s="37"/>
      <c r="H686" s="37"/>
      <c r="I686" s="37"/>
      <c r="J686" s="37"/>
      <c r="K686" s="37"/>
      <c r="L686" s="37"/>
      <c r="M686" s="37"/>
      <c r="N686" s="37"/>
      <c r="O686" s="37"/>
    </row>
    <row r="687" spans="7:15" ht="15.75">
      <c r="G687" s="37"/>
      <c r="H687" s="37"/>
      <c r="I687" s="37"/>
      <c r="J687" s="37"/>
      <c r="K687" s="37"/>
      <c r="L687" s="37"/>
      <c r="M687" s="37"/>
      <c r="N687" s="37"/>
      <c r="O687" s="37"/>
    </row>
    <row r="688" spans="7:15" ht="15.75">
      <c r="G688" s="37"/>
      <c r="H688" s="37"/>
      <c r="I688" s="37"/>
      <c r="J688" s="37"/>
      <c r="K688" s="37"/>
      <c r="L688" s="37"/>
      <c r="M688" s="37"/>
      <c r="N688" s="37"/>
      <c r="O688" s="37"/>
    </row>
    <row r="689" spans="7:15" ht="15.75">
      <c r="G689" s="37"/>
      <c r="H689" s="37"/>
      <c r="I689" s="37"/>
      <c r="J689" s="37"/>
      <c r="K689" s="37"/>
      <c r="L689" s="37"/>
      <c r="M689" s="37"/>
      <c r="N689" s="37"/>
      <c r="O689" s="37"/>
    </row>
    <row r="690" spans="7:15" ht="15.75">
      <c r="G690" s="37"/>
      <c r="H690" s="37"/>
      <c r="I690" s="37"/>
      <c r="J690" s="37"/>
      <c r="K690" s="37"/>
      <c r="L690" s="37"/>
      <c r="M690" s="37"/>
      <c r="N690" s="37"/>
      <c r="O690" s="37"/>
    </row>
    <row r="691" spans="7:15" ht="15.75">
      <c r="G691" s="37"/>
      <c r="H691" s="37"/>
      <c r="I691" s="37"/>
      <c r="J691" s="37"/>
      <c r="K691" s="37"/>
      <c r="L691" s="37"/>
      <c r="M691" s="37"/>
      <c r="N691" s="37"/>
      <c r="O691" s="37"/>
    </row>
    <row r="692" spans="7:15" ht="15.75">
      <c r="G692" s="37"/>
      <c r="H692" s="37"/>
      <c r="I692" s="37"/>
      <c r="J692" s="37"/>
      <c r="K692" s="37"/>
      <c r="L692" s="37"/>
      <c r="M692" s="37"/>
      <c r="N692" s="37"/>
      <c r="O692" s="37"/>
    </row>
    <row r="693" spans="7:15" ht="15.75">
      <c r="G693" s="37"/>
      <c r="H693" s="37"/>
      <c r="I693" s="37"/>
      <c r="J693" s="37"/>
      <c r="K693" s="37"/>
      <c r="L693" s="37"/>
      <c r="M693" s="37"/>
      <c r="N693" s="37"/>
      <c r="O693" s="37"/>
    </row>
    <row r="694" spans="7:15" ht="15.75">
      <c r="G694" s="37"/>
      <c r="H694" s="37"/>
      <c r="I694" s="37"/>
      <c r="J694" s="37"/>
      <c r="K694" s="37"/>
      <c r="L694" s="37"/>
      <c r="M694" s="37"/>
      <c r="N694" s="37"/>
      <c r="O694" s="37"/>
    </row>
    <row r="695" spans="7:15" ht="15.75">
      <c r="G695" s="37"/>
      <c r="H695" s="37"/>
      <c r="I695" s="37"/>
      <c r="J695" s="37"/>
      <c r="K695" s="37"/>
      <c r="L695" s="37"/>
      <c r="M695" s="37"/>
      <c r="N695" s="37"/>
      <c r="O695" s="37"/>
    </row>
    <row r="696" spans="7:15" ht="15.75">
      <c r="G696" s="37"/>
      <c r="H696" s="37"/>
      <c r="I696" s="37"/>
      <c r="J696" s="37"/>
      <c r="K696" s="37"/>
      <c r="L696" s="37"/>
      <c r="M696" s="37"/>
      <c r="N696" s="37"/>
      <c r="O696" s="37"/>
    </row>
    <row r="697" spans="7:15" ht="15.75">
      <c r="G697" s="37"/>
      <c r="H697" s="37"/>
      <c r="I697" s="37"/>
      <c r="J697" s="37"/>
      <c r="K697" s="37"/>
      <c r="L697" s="37"/>
      <c r="M697" s="37"/>
      <c r="N697" s="37"/>
      <c r="O697" s="37"/>
    </row>
    <row r="698" spans="7:15" ht="15.75">
      <c r="G698" s="37"/>
      <c r="H698" s="37"/>
      <c r="I698" s="37"/>
      <c r="J698" s="37"/>
      <c r="K698" s="37"/>
      <c r="L698" s="37"/>
      <c r="M698" s="37"/>
      <c r="N698" s="37"/>
      <c r="O698" s="37"/>
    </row>
    <row r="699" spans="7:15" ht="15.75">
      <c r="G699" s="37"/>
      <c r="H699" s="37"/>
      <c r="I699" s="37"/>
      <c r="J699" s="37"/>
      <c r="K699" s="37"/>
      <c r="L699" s="37"/>
      <c r="M699" s="37"/>
      <c r="N699" s="37"/>
      <c r="O699" s="37"/>
    </row>
    <row r="700" spans="7:15" ht="15.75">
      <c r="G700" s="37"/>
      <c r="H700" s="37"/>
      <c r="I700" s="37"/>
      <c r="J700" s="37"/>
      <c r="K700" s="37"/>
      <c r="L700" s="37"/>
      <c r="M700" s="37"/>
      <c r="N700" s="37"/>
      <c r="O700" s="37"/>
    </row>
    <row r="701" spans="7:15" ht="15.75">
      <c r="G701" s="37"/>
      <c r="H701" s="37"/>
      <c r="I701" s="37"/>
      <c r="J701" s="37"/>
      <c r="K701" s="37"/>
      <c r="L701" s="37"/>
      <c r="M701" s="37"/>
      <c r="N701" s="37"/>
      <c r="O701" s="37"/>
    </row>
    <row r="702" spans="7:15" ht="15.75">
      <c r="G702" s="37"/>
      <c r="H702" s="37"/>
      <c r="I702" s="37"/>
      <c r="J702" s="37"/>
      <c r="K702" s="37"/>
      <c r="L702" s="37"/>
      <c r="M702" s="37"/>
      <c r="N702" s="37"/>
      <c r="O702" s="37"/>
    </row>
    <row r="703" spans="7:15" ht="15.75">
      <c r="G703" s="37"/>
      <c r="H703" s="37"/>
      <c r="I703" s="37"/>
      <c r="J703" s="37"/>
      <c r="K703" s="37"/>
      <c r="L703" s="37"/>
      <c r="M703" s="37"/>
      <c r="N703" s="37"/>
      <c r="O703" s="37"/>
    </row>
    <row r="704" spans="7:15" ht="15.75">
      <c r="G704" s="37"/>
      <c r="H704" s="37"/>
      <c r="I704" s="37"/>
      <c r="J704" s="37"/>
      <c r="K704" s="37"/>
      <c r="L704" s="37"/>
      <c r="M704" s="37"/>
      <c r="N704" s="37"/>
      <c r="O704" s="37"/>
    </row>
    <row r="705" spans="7:15" ht="15.75">
      <c r="G705" s="37"/>
      <c r="H705" s="37"/>
      <c r="I705" s="37"/>
      <c r="J705" s="37"/>
      <c r="K705" s="37"/>
      <c r="L705" s="37"/>
      <c r="M705" s="37"/>
      <c r="N705" s="37"/>
      <c r="O705" s="37"/>
    </row>
    <row r="706" spans="7:15" ht="15.75">
      <c r="G706" s="37"/>
      <c r="H706" s="37"/>
      <c r="I706" s="37"/>
      <c r="J706" s="37"/>
      <c r="K706" s="37"/>
      <c r="L706" s="37"/>
      <c r="M706" s="37"/>
      <c r="N706" s="37"/>
      <c r="O706" s="37"/>
    </row>
    <row r="707" spans="7:15" ht="15.75">
      <c r="G707" s="37"/>
      <c r="H707" s="37"/>
      <c r="I707" s="37"/>
      <c r="J707" s="37"/>
      <c r="K707" s="37"/>
      <c r="L707" s="37"/>
      <c r="M707" s="37"/>
      <c r="N707" s="37"/>
      <c r="O707" s="37"/>
    </row>
    <row r="708" spans="7:15" ht="15.75">
      <c r="G708" s="37"/>
      <c r="H708" s="37"/>
      <c r="I708" s="37"/>
      <c r="J708" s="37"/>
      <c r="K708" s="37"/>
      <c r="L708" s="37"/>
      <c r="M708" s="37"/>
      <c r="N708" s="37"/>
      <c r="O708" s="37"/>
    </row>
    <row r="709" spans="7:15" ht="15.75">
      <c r="G709" s="37"/>
      <c r="H709" s="37"/>
      <c r="I709" s="37"/>
      <c r="J709" s="37"/>
      <c r="K709" s="37"/>
      <c r="L709" s="37"/>
      <c r="M709" s="37"/>
      <c r="N709" s="37"/>
      <c r="O709" s="37"/>
    </row>
    <row r="710" spans="7:15" ht="15.75">
      <c r="G710" s="37"/>
      <c r="H710" s="37"/>
      <c r="I710" s="37"/>
      <c r="J710" s="37"/>
      <c r="K710" s="37"/>
      <c r="L710" s="37"/>
      <c r="M710" s="37"/>
      <c r="N710" s="37"/>
      <c r="O710" s="37"/>
    </row>
    <row r="711" spans="7:15" ht="15.75">
      <c r="G711" s="37"/>
      <c r="H711" s="37"/>
      <c r="I711" s="37"/>
      <c r="J711" s="37"/>
      <c r="K711" s="37"/>
      <c r="L711" s="37"/>
      <c r="M711" s="37"/>
      <c r="N711" s="37"/>
      <c r="O711" s="37"/>
    </row>
    <row r="712" spans="7:15" ht="15.75">
      <c r="G712" s="37"/>
      <c r="H712" s="37"/>
      <c r="I712" s="37"/>
      <c r="J712" s="37"/>
      <c r="K712" s="37"/>
      <c r="L712" s="37"/>
      <c r="M712" s="37"/>
      <c r="N712" s="37"/>
      <c r="O712" s="37"/>
    </row>
    <row r="713" spans="7:15" ht="15.75">
      <c r="G713" s="37"/>
      <c r="H713" s="37"/>
      <c r="I713" s="37"/>
      <c r="J713" s="37"/>
      <c r="K713" s="37"/>
      <c r="L713" s="37"/>
      <c r="M713" s="37"/>
      <c r="N713" s="37"/>
      <c r="O713" s="37"/>
    </row>
    <row r="714" spans="7:15" ht="15.75">
      <c r="G714" s="37"/>
      <c r="H714" s="37"/>
      <c r="I714" s="37"/>
      <c r="J714" s="37"/>
      <c r="K714" s="37"/>
      <c r="L714" s="37"/>
      <c r="M714" s="37"/>
      <c r="N714" s="37"/>
      <c r="O714" s="37"/>
    </row>
    <row r="715" spans="7:15" ht="15.75">
      <c r="G715" s="37"/>
      <c r="H715" s="37"/>
      <c r="I715" s="37"/>
      <c r="J715" s="37"/>
      <c r="K715" s="37"/>
      <c r="L715" s="37"/>
      <c r="M715" s="37"/>
      <c r="N715" s="37"/>
      <c r="O715" s="37"/>
    </row>
    <row r="716" spans="7:15" ht="15.75">
      <c r="G716" s="37"/>
      <c r="H716" s="37"/>
      <c r="I716" s="37"/>
      <c r="J716" s="37"/>
      <c r="K716" s="37"/>
      <c r="L716" s="37"/>
      <c r="M716" s="37"/>
      <c r="N716" s="37"/>
      <c r="O716" s="37"/>
    </row>
    <row r="717" spans="7:15" ht="15.75">
      <c r="G717" s="37"/>
      <c r="H717" s="37"/>
      <c r="I717" s="37"/>
      <c r="J717" s="37"/>
      <c r="K717" s="37"/>
      <c r="L717" s="37"/>
      <c r="M717" s="37"/>
      <c r="N717" s="37"/>
      <c r="O717" s="37"/>
    </row>
    <row r="718" spans="7:15" ht="15.75">
      <c r="G718" s="37"/>
      <c r="H718" s="37"/>
      <c r="I718" s="37"/>
      <c r="J718" s="37"/>
      <c r="K718" s="37"/>
      <c r="L718" s="37"/>
      <c r="M718" s="37"/>
      <c r="N718" s="37"/>
      <c r="O718" s="37"/>
    </row>
    <row r="719" spans="7:15" ht="15.75">
      <c r="G719" s="37"/>
      <c r="H719" s="37"/>
      <c r="I719" s="37"/>
      <c r="J719" s="37"/>
      <c r="K719" s="37"/>
      <c r="L719" s="37"/>
      <c r="M719" s="37"/>
      <c r="N719" s="37"/>
      <c r="O719" s="37"/>
    </row>
    <row r="720" spans="7:15" ht="15.75">
      <c r="G720" s="37"/>
      <c r="H720" s="37"/>
      <c r="I720" s="37"/>
      <c r="J720" s="37"/>
      <c r="K720" s="37"/>
      <c r="L720" s="37"/>
      <c r="M720" s="37"/>
      <c r="N720" s="37"/>
      <c r="O720" s="37"/>
    </row>
    <row r="721" spans="7:15" ht="15.75">
      <c r="G721" s="37"/>
      <c r="H721" s="37"/>
      <c r="I721" s="37"/>
      <c r="J721" s="37"/>
      <c r="K721" s="37"/>
      <c r="L721" s="37"/>
      <c r="M721" s="37"/>
      <c r="N721" s="37"/>
      <c r="O721" s="37"/>
    </row>
    <row r="722" spans="7:15" ht="15.75">
      <c r="G722" s="37"/>
      <c r="H722" s="37"/>
      <c r="I722" s="37"/>
      <c r="J722" s="37"/>
      <c r="K722" s="37"/>
      <c r="L722" s="37"/>
      <c r="M722" s="37"/>
      <c r="N722" s="37"/>
      <c r="O722" s="37"/>
    </row>
    <row r="723" spans="7:15" ht="15.75">
      <c r="G723" s="37"/>
      <c r="H723" s="37"/>
      <c r="I723" s="37"/>
      <c r="J723" s="37"/>
      <c r="K723" s="37"/>
      <c r="L723" s="37"/>
      <c r="M723" s="37"/>
      <c r="N723" s="37"/>
      <c r="O723" s="37"/>
    </row>
    <row r="724" spans="7:15" ht="15.75">
      <c r="G724" s="37"/>
      <c r="H724" s="37"/>
      <c r="I724" s="37"/>
      <c r="J724" s="37"/>
      <c r="K724" s="37"/>
      <c r="L724" s="37"/>
      <c r="M724" s="37"/>
      <c r="N724" s="37"/>
      <c r="O724" s="37"/>
    </row>
    <row r="725" spans="7:15" ht="15.75">
      <c r="G725" s="37"/>
      <c r="H725" s="37"/>
      <c r="I725" s="37"/>
      <c r="J725" s="37"/>
      <c r="K725" s="37"/>
      <c r="L725" s="37"/>
      <c r="M725" s="37"/>
      <c r="N725" s="37"/>
      <c r="O725" s="37"/>
    </row>
    <row r="726" spans="7:15" ht="15.75">
      <c r="G726" s="37"/>
      <c r="H726" s="37"/>
      <c r="I726" s="37"/>
      <c r="J726" s="37"/>
      <c r="K726" s="37"/>
      <c r="L726" s="37"/>
      <c r="M726" s="37"/>
      <c r="N726" s="37"/>
      <c r="O726" s="37"/>
    </row>
    <row r="727" spans="7:15" ht="15.75">
      <c r="G727" s="37"/>
      <c r="H727" s="37"/>
      <c r="I727" s="37"/>
      <c r="J727" s="37"/>
      <c r="K727" s="37"/>
      <c r="L727" s="37"/>
      <c r="M727" s="37"/>
      <c r="N727" s="37"/>
      <c r="O727" s="37"/>
    </row>
    <row r="728" spans="7:15" ht="15.75">
      <c r="G728" s="37"/>
      <c r="H728" s="37"/>
      <c r="I728" s="37"/>
      <c r="J728" s="37"/>
      <c r="K728" s="37"/>
      <c r="L728" s="37"/>
      <c r="M728" s="37"/>
      <c r="N728" s="37"/>
      <c r="O728" s="37"/>
    </row>
    <row r="729" spans="7:15" ht="15.75">
      <c r="G729" s="37"/>
      <c r="H729" s="37"/>
      <c r="I729" s="37"/>
      <c r="J729" s="37"/>
      <c r="K729" s="37"/>
      <c r="L729" s="37"/>
      <c r="M729" s="37"/>
      <c r="N729" s="37"/>
      <c r="O729" s="37"/>
    </row>
    <row r="730" spans="7:15" ht="15.75">
      <c r="G730" s="37"/>
      <c r="H730" s="37"/>
      <c r="I730" s="37"/>
      <c r="J730" s="37"/>
      <c r="K730" s="37"/>
      <c r="L730" s="37"/>
      <c r="M730" s="37"/>
      <c r="N730" s="37"/>
      <c r="O730" s="37"/>
    </row>
    <row r="731" spans="7:15" ht="15.75">
      <c r="G731" s="37"/>
      <c r="H731" s="37"/>
      <c r="I731" s="37"/>
      <c r="J731" s="37"/>
      <c r="K731" s="37"/>
      <c r="L731" s="37"/>
      <c r="M731" s="37"/>
      <c r="N731" s="37"/>
      <c r="O731" s="37"/>
    </row>
    <row r="732" spans="7:15" ht="15.75">
      <c r="G732" s="37"/>
      <c r="H732" s="37"/>
      <c r="I732" s="37"/>
      <c r="J732" s="37"/>
      <c r="K732" s="37"/>
      <c r="L732" s="37"/>
      <c r="M732" s="37"/>
      <c r="N732" s="37"/>
      <c r="O732" s="37"/>
    </row>
    <row r="733" spans="7:15" ht="15.75">
      <c r="G733" s="37"/>
      <c r="H733" s="37"/>
      <c r="I733" s="37"/>
      <c r="J733" s="37"/>
      <c r="K733" s="37"/>
      <c r="L733" s="37"/>
      <c r="M733" s="37"/>
      <c r="N733" s="37"/>
      <c r="O733" s="37"/>
    </row>
    <row r="734" spans="7:15" ht="15.75">
      <c r="G734" s="37"/>
      <c r="H734" s="37"/>
      <c r="I734" s="37"/>
      <c r="J734" s="37"/>
      <c r="K734" s="37"/>
      <c r="L734" s="37"/>
      <c r="M734" s="37"/>
      <c r="N734" s="37"/>
      <c r="O734" s="37"/>
    </row>
    <row r="735" spans="7:15" ht="15.75">
      <c r="G735" s="37"/>
      <c r="H735" s="37"/>
      <c r="I735" s="37"/>
      <c r="J735" s="37"/>
      <c r="K735" s="37"/>
      <c r="L735" s="37"/>
      <c r="M735" s="37"/>
      <c r="N735" s="37"/>
      <c r="O735" s="37"/>
    </row>
    <row r="736" spans="7:15" ht="15.75">
      <c r="G736" s="37"/>
      <c r="H736" s="37"/>
      <c r="I736" s="37"/>
      <c r="J736" s="37"/>
      <c r="K736" s="37"/>
      <c r="L736" s="37"/>
      <c r="M736" s="37"/>
      <c r="N736" s="37"/>
      <c r="O736" s="37"/>
    </row>
    <row r="737" spans="7:15" ht="15.75">
      <c r="G737" s="37"/>
      <c r="H737" s="37"/>
      <c r="I737" s="37"/>
      <c r="J737" s="37"/>
      <c r="K737" s="37"/>
      <c r="L737" s="37"/>
      <c r="M737" s="37"/>
      <c r="N737" s="37"/>
      <c r="O737" s="37"/>
    </row>
    <row r="738" spans="7:15" ht="15.75">
      <c r="G738" s="37"/>
      <c r="H738" s="37"/>
      <c r="I738" s="37"/>
      <c r="J738" s="37"/>
      <c r="K738" s="37"/>
      <c r="L738" s="37"/>
      <c r="M738" s="37"/>
      <c r="N738" s="37"/>
      <c r="O738" s="37"/>
    </row>
    <row r="739" spans="7:15" ht="15.75">
      <c r="G739" s="37"/>
      <c r="H739" s="37"/>
      <c r="I739" s="37"/>
      <c r="J739" s="37"/>
      <c r="K739" s="37"/>
      <c r="L739" s="37"/>
      <c r="M739" s="37"/>
      <c r="N739" s="37"/>
      <c r="O739" s="37"/>
    </row>
    <row r="740" spans="7:15" ht="15.75">
      <c r="G740" s="37"/>
      <c r="H740" s="37"/>
      <c r="I740" s="37"/>
      <c r="J740" s="37"/>
      <c r="K740" s="37"/>
      <c r="L740" s="37"/>
      <c r="M740" s="37"/>
      <c r="N740" s="37"/>
      <c r="O740" s="37"/>
    </row>
    <row r="741" spans="7:15" ht="15.75">
      <c r="G741" s="37"/>
      <c r="H741" s="37"/>
      <c r="I741" s="37"/>
      <c r="J741" s="37"/>
      <c r="K741" s="37"/>
      <c r="L741" s="37"/>
      <c r="M741" s="37"/>
      <c r="N741" s="37"/>
      <c r="O741" s="37"/>
    </row>
    <row r="742" spans="7:15" ht="15.75">
      <c r="G742" s="37"/>
      <c r="H742" s="37"/>
      <c r="I742" s="37"/>
      <c r="J742" s="37"/>
      <c r="K742" s="37"/>
      <c r="L742" s="37"/>
      <c r="M742" s="37"/>
      <c r="N742" s="37"/>
      <c r="O742" s="37"/>
    </row>
    <row r="743" spans="7:15" ht="15.75">
      <c r="G743" s="37"/>
      <c r="H743" s="37"/>
      <c r="I743" s="37"/>
      <c r="J743" s="37"/>
      <c r="K743" s="37"/>
      <c r="L743" s="37"/>
      <c r="M743" s="37"/>
      <c r="N743" s="37"/>
      <c r="O743" s="37"/>
    </row>
    <row r="744" spans="7:15" ht="15.75">
      <c r="G744" s="37"/>
      <c r="H744" s="37"/>
      <c r="I744" s="37"/>
      <c r="J744" s="37"/>
      <c r="K744" s="37"/>
      <c r="L744" s="37"/>
      <c r="M744" s="37"/>
      <c r="N744" s="37"/>
      <c r="O744" s="37"/>
    </row>
    <row r="745" spans="7:15" ht="15.75">
      <c r="G745" s="37"/>
      <c r="H745" s="37"/>
      <c r="I745" s="37"/>
      <c r="J745" s="37"/>
      <c r="K745" s="37"/>
      <c r="L745" s="37"/>
      <c r="M745" s="37"/>
      <c r="N745" s="37"/>
      <c r="O745" s="37"/>
    </row>
    <row r="746" spans="7:15" ht="15.75">
      <c r="G746" s="37"/>
      <c r="H746" s="37"/>
      <c r="I746" s="37"/>
      <c r="J746" s="37"/>
      <c r="K746" s="37"/>
      <c r="L746" s="37"/>
      <c r="M746" s="37"/>
      <c r="N746" s="37"/>
      <c r="O746" s="37"/>
    </row>
    <row r="747" spans="7:15" ht="15.75">
      <c r="G747" s="37"/>
      <c r="H747" s="37"/>
      <c r="I747" s="37"/>
      <c r="J747" s="37"/>
      <c r="K747" s="37"/>
      <c r="L747" s="37"/>
      <c r="M747" s="37"/>
      <c r="N747" s="37"/>
      <c r="O747" s="37"/>
    </row>
    <row r="748" spans="7:15" ht="15.75">
      <c r="G748" s="37"/>
      <c r="H748" s="37"/>
      <c r="I748" s="37"/>
      <c r="J748" s="37"/>
      <c r="K748" s="37"/>
      <c r="L748" s="37"/>
      <c r="M748" s="37"/>
      <c r="N748" s="37"/>
      <c r="O748" s="37"/>
    </row>
    <row r="749" spans="7:15" ht="15.75">
      <c r="G749" s="37"/>
      <c r="H749" s="37"/>
      <c r="I749" s="37"/>
      <c r="J749" s="37"/>
      <c r="K749" s="37"/>
      <c r="L749" s="37"/>
      <c r="M749" s="37"/>
      <c r="N749" s="37"/>
      <c r="O749" s="37"/>
    </row>
    <row r="750" spans="7:15" ht="15.75">
      <c r="G750" s="37"/>
      <c r="H750" s="37"/>
      <c r="I750" s="37"/>
      <c r="J750" s="37"/>
      <c r="K750" s="37"/>
      <c r="L750" s="37"/>
      <c r="M750" s="37"/>
      <c r="N750" s="37"/>
      <c r="O750" s="37"/>
    </row>
    <row r="751" spans="7:15" ht="15.75">
      <c r="G751" s="37"/>
      <c r="H751" s="37"/>
      <c r="I751" s="37"/>
      <c r="J751" s="37"/>
      <c r="K751" s="37"/>
      <c r="L751" s="37"/>
      <c r="M751" s="37"/>
      <c r="N751" s="37"/>
      <c r="O751" s="37"/>
    </row>
    <row r="752" spans="7:15" ht="15.75">
      <c r="G752" s="37"/>
      <c r="H752" s="37"/>
      <c r="I752" s="37"/>
      <c r="J752" s="37"/>
      <c r="K752" s="37"/>
      <c r="L752" s="37"/>
      <c r="M752" s="37"/>
      <c r="N752" s="37"/>
      <c r="O752" s="37"/>
    </row>
    <row r="753" spans="7:15" ht="15.75">
      <c r="G753" s="37"/>
      <c r="H753" s="37"/>
      <c r="I753" s="37"/>
      <c r="J753" s="37"/>
      <c r="K753" s="37"/>
      <c r="L753" s="37"/>
      <c r="M753" s="37"/>
      <c r="N753" s="37"/>
      <c r="O753" s="37"/>
    </row>
    <row r="754" spans="7:15" ht="15.75">
      <c r="G754" s="37"/>
      <c r="H754" s="37"/>
      <c r="I754" s="37"/>
      <c r="J754" s="37"/>
      <c r="K754" s="37"/>
      <c r="L754" s="37"/>
      <c r="M754" s="37"/>
      <c r="N754" s="37"/>
      <c r="O754" s="37"/>
    </row>
    <row r="755" spans="7:15" ht="15.75">
      <c r="G755" s="37"/>
      <c r="H755" s="37"/>
      <c r="I755" s="37"/>
      <c r="J755" s="37"/>
      <c r="K755" s="37"/>
      <c r="L755" s="37"/>
      <c r="M755" s="37"/>
      <c r="N755" s="37"/>
      <c r="O755" s="37"/>
    </row>
    <row r="756" spans="7:15" ht="15.75">
      <c r="G756" s="37"/>
      <c r="H756" s="37"/>
      <c r="I756" s="37"/>
      <c r="J756" s="37"/>
      <c r="K756" s="37"/>
      <c r="L756" s="37"/>
      <c r="M756" s="37"/>
      <c r="N756" s="37"/>
      <c r="O756" s="37"/>
    </row>
    <row r="757" spans="7:15" ht="15.75">
      <c r="G757" s="37"/>
      <c r="H757" s="37"/>
      <c r="I757" s="37"/>
      <c r="J757" s="37"/>
      <c r="K757" s="37"/>
      <c r="L757" s="37"/>
      <c r="M757" s="37"/>
      <c r="N757" s="37"/>
      <c r="O757" s="37"/>
    </row>
    <row r="758" spans="7:15" ht="15.75">
      <c r="G758" s="37"/>
      <c r="H758" s="37"/>
      <c r="I758" s="37"/>
      <c r="J758" s="37"/>
      <c r="K758" s="37"/>
      <c r="L758" s="37"/>
      <c r="M758" s="37"/>
      <c r="N758" s="37"/>
      <c r="O758" s="37"/>
    </row>
    <row r="759" spans="7:15" ht="15.75">
      <c r="G759" s="37"/>
      <c r="H759" s="37"/>
      <c r="I759" s="37"/>
      <c r="J759" s="37"/>
      <c r="K759" s="37"/>
      <c r="L759" s="37"/>
      <c r="M759" s="37"/>
      <c r="N759" s="37"/>
      <c r="O759" s="37"/>
    </row>
    <row r="760" spans="7:15" ht="15.75">
      <c r="G760" s="37"/>
      <c r="H760" s="37"/>
      <c r="I760" s="37"/>
      <c r="J760" s="37"/>
      <c r="K760" s="37"/>
      <c r="L760" s="37"/>
      <c r="M760" s="37"/>
      <c r="N760" s="37"/>
      <c r="O760" s="37"/>
    </row>
    <row r="761" spans="7:15" ht="15.75">
      <c r="G761" s="37"/>
      <c r="H761" s="37"/>
      <c r="I761" s="37"/>
      <c r="J761" s="37"/>
      <c r="K761" s="37"/>
      <c r="L761" s="37"/>
      <c r="M761" s="37"/>
      <c r="N761" s="37"/>
      <c r="O761" s="37"/>
    </row>
    <row r="762" spans="7:15" ht="15.75">
      <c r="G762" s="37"/>
      <c r="H762" s="37"/>
      <c r="I762" s="37"/>
      <c r="J762" s="37"/>
      <c r="K762" s="37"/>
      <c r="L762" s="37"/>
      <c r="M762" s="37"/>
      <c r="N762" s="37"/>
      <c r="O762" s="37"/>
    </row>
    <row r="763" spans="7:15" ht="15.75">
      <c r="G763" s="37"/>
      <c r="H763" s="37"/>
      <c r="I763" s="37"/>
      <c r="J763" s="37"/>
      <c r="K763" s="37"/>
      <c r="L763" s="37"/>
      <c r="M763" s="37"/>
      <c r="N763" s="37"/>
      <c r="O763" s="37"/>
    </row>
    <row r="764" spans="7:15" ht="15.75">
      <c r="G764" s="37"/>
      <c r="H764" s="37"/>
      <c r="I764" s="37"/>
      <c r="J764" s="37"/>
      <c r="K764" s="37"/>
      <c r="L764" s="37"/>
      <c r="M764" s="37"/>
      <c r="N764" s="37"/>
      <c r="O764" s="37"/>
    </row>
    <row r="765" spans="7:15" ht="15.75">
      <c r="G765" s="37"/>
      <c r="H765" s="37"/>
      <c r="I765" s="37"/>
      <c r="J765" s="37"/>
      <c r="K765" s="37"/>
      <c r="L765" s="37"/>
      <c r="M765" s="37"/>
      <c r="N765" s="37"/>
      <c r="O765" s="37"/>
    </row>
    <row r="766" spans="7:15" ht="15.75">
      <c r="G766" s="37"/>
      <c r="H766" s="37"/>
      <c r="I766" s="37"/>
      <c r="J766" s="37"/>
      <c r="K766" s="37"/>
      <c r="L766" s="37"/>
      <c r="M766" s="37"/>
      <c r="N766" s="37"/>
      <c r="O766" s="37"/>
    </row>
    <row r="767" spans="7:15" ht="15.75">
      <c r="G767" s="37"/>
      <c r="H767" s="37"/>
      <c r="I767" s="37"/>
      <c r="J767" s="37"/>
      <c r="K767" s="37"/>
      <c r="L767" s="37"/>
      <c r="M767" s="37"/>
      <c r="N767" s="37"/>
      <c r="O767" s="37"/>
    </row>
    <row r="768" spans="7:15" ht="15.75">
      <c r="G768" s="37"/>
      <c r="H768" s="37"/>
      <c r="I768" s="37"/>
      <c r="J768" s="37"/>
      <c r="K768" s="37"/>
      <c r="L768" s="37"/>
      <c r="M768" s="37"/>
      <c r="N768" s="37"/>
      <c r="O768" s="37"/>
    </row>
    <row r="769" spans="7:15" ht="15.75">
      <c r="G769" s="37"/>
      <c r="H769" s="37"/>
      <c r="I769" s="37"/>
      <c r="J769" s="37"/>
      <c r="K769" s="37"/>
      <c r="L769" s="37"/>
      <c r="M769" s="37"/>
      <c r="N769" s="37"/>
      <c r="O769" s="37"/>
    </row>
    <row r="770" spans="7:15" ht="15.75">
      <c r="G770" s="37"/>
      <c r="H770" s="37"/>
      <c r="I770" s="37"/>
      <c r="J770" s="37"/>
      <c r="K770" s="37"/>
      <c r="L770" s="37"/>
      <c r="M770" s="37"/>
      <c r="N770" s="37"/>
      <c r="O770" s="37"/>
    </row>
    <row r="771" spans="7:15" ht="15.75">
      <c r="G771" s="37"/>
      <c r="H771" s="37"/>
      <c r="I771" s="37"/>
      <c r="J771" s="37"/>
      <c r="K771" s="37"/>
      <c r="L771" s="37"/>
      <c r="M771" s="37"/>
      <c r="N771" s="37"/>
      <c r="O771" s="37"/>
    </row>
    <row r="772" spans="7:15" ht="15.75">
      <c r="G772" s="37"/>
      <c r="H772" s="37"/>
      <c r="I772" s="37"/>
      <c r="J772" s="37"/>
      <c r="K772" s="37"/>
      <c r="L772" s="37"/>
      <c r="M772" s="37"/>
      <c r="N772" s="37"/>
      <c r="O772" s="37"/>
    </row>
    <row r="773" spans="7:15" ht="15.75">
      <c r="G773" s="37"/>
      <c r="H773" s="37"/>
      <c r="I773" s="37"/>
      <c r="J773" s="37"/>
      <c r="K773" s="37"/>
      <c r="L773" s="37"/>
      <c r="M773" s="37"/>
      <c r="N773" s="37"/>
      <c r="O773" s="37"/>
    </row>
    <row r="774" spans="7:15" ht="15.75">
      <c r="G774" s="37"/>
      <c r="H774" s="37"/>
      <c r="I774" s="37"/>
      <c r="J774" s="37"/>
      <c r="K774" s="37"/>
      <c r="L774" s="37"/>
      <c r="M774" s="37"/>
      <c r="N774" s="37"/>
      <c r="O774" s="37"/>
    </row>
    <row r="775" spans="7:15" ht="15.75">
      <c r="G775" s="37"/>
      <c r="H775" s="37"/>
      <c r="I775" s="37"/>
      <c r="J775" s="37"/>
      <c r="K775" s="37"/>
      <c r="L775" s="37"/>
      <c r="M775" s="37"/>
      <c r="N775" s="37"/>
      <c r="O775" s="37"/>
    </row>
    <row r="776" spans="7:15" ht="15.75">
      <c r="G776" s="37"/>
      <c r="H776" s="37"/>
      <c r="I776" s="37"/>
      <c r="J776" s="37"/>
      <c r="K776" s="37"/>
      <c r="L776" s="37"/>
      <c r="M776" s="37"/>
      <c r="N776" s="37"/>
      <c r="O776" s="37"/>
    </row>
    <row r="777" spans="7:15" ht="15.75">
      <c r="G777" s="37"/>
      <c r="H777" s="37"/>
      <c r="I777" s="37"/>
      <c r="J777" s="37"/>
      <c r="K777" s="37"/>
      <c r="L777" s="37"/>
      <c r="M777" s="37"/>
      <c r="N777" s="37"/>
      <c r="O777" s="37"/>
    </row>
    <row r="778" spans="7:15" ht="15.75">
      <c r="G778" s="37"/>
      <c r="H778" s="37"/>
      <c r="I778" s="37"/>
      <c r="J778" s="37"/>
      <c r="K778" s="37"/>
      <c r="L778" s="37"/>
      <c r="M778" s="37"/>
      <c r="N778" s="37"/>
      <c r="O778" s="37"/>
    </row>
    <row r="779" spans="7:15" ht="15.75">
      <c r="G779" s="37"/>
      <c r="H779" s="37"/>
      <c r="I779" s="37"/>
      <c r="J779" s="37"/>
      <c r="K779" s="37"/>
      <c r="L779" s="37"/>
      <c r="M779" s="37"/>
      <c r="N779" s="37"/>
      <c r="O779" s="37"/>
    </row>
    <row r="780" spans="7:15" ht="15.75">
      <c r="G780" s="37"/>
      <c r="H780" s="37"/>
      <c r="I780" s="37"/>
      <c r="J780" s="37"/>
      <c r="K780" s="37"/>
      <c r="L780" s="37"/>
      <c r="M780" s="37"/>
      <c r="N780" s="37"/>
      <c r="O780" s="37"/>
    </row>
    <row r="781" spans="7:15" ht="15.75">
      <c r="G781" s="37"/>
      <c r="H781" s="37"/>
      <c r="I781" s="37"/>
      <c r="J781" s="37"/>
      <c r="K781" s="37"/>
      <c r="L781" s="37"/>
      <c r="M781" s="37"/>
      <c r="N781" s="37"/>
      <c r="O781" s="37"/>
    </row>
    <row r="782" spans="7:15" ht="15.75">
      <c r="G782" s="37"/>
      <c r="H782" s="37"/>
      <c r="I782" s="37"/>
      <c r="J782" s="37"/>
      <c r="K782" s="37"/>
      <c r="L782" s="37"/>
      <c r="M782" s="37"/>
      <c r="N782" s="37"/>
      <c r="O782" s="37"/>
    </row>
    <row r="783" spans="7:15" ht="15.75">
      <c r="G783" s="37"/>
      <c r="H783" s="37"/>
      <c r="I783" s="37"/>
      <c r="J783" s="37"/>
      <c r="K783" s="37"/>
      <c r="L783" s="37"/>
      <c r="M783" s="37"/>
      <c r="N783" s="37"/>
      <c r="O783" s="37"/>
    </row>
    <row r="784" spans="7:15" ht="15.75">
      <c r="G784" s="37"/>
      <c r="H784" s="37"/>
      <c r="I784" s="37"/>
      <c r="J784" s="37"/>
      <c r="K784" s="37"/>
      <c r="L784" s="37"/>
      <c r="M784" s="37"/>
      <c r="N784" s="37"/>
      <c r="O784" s="37"/>
    </row>
    <row r="785" spans="7:15" ht="15.75">
      <c r="G785" s="37"/>
      <c r="H785" s="37"/>
      <c r="I785" s="37"/>
      <c r="J785" s="37"/>
      <c r="K785" s="37"/>
      <c r="L785" s="37"/>
      <c r="M785" s="37"/>
      <c r="N785" s="37"/>
      <c r="O785" s="37"/>
    </row>
    <row r="786" spans="7:15" ht="15.75">
      <c r="G786" s="37"/>
      <c r="H786" s="37"/>
      <c r="I786" s="37"/>
      <c r="J786" s="37"/>
      <c r="K786" s="37"/>
      <c r="L786" s="37"/>
      <c r="M786" s="37"/>
      <c r="N786" s="37"/>
      <c r="O786" s="37"/>
    </row>
    <row r="787" spans="7:15" ht="15.75">
      <c r="G787" s="37"/>
      <c r="H787" s="37"/>
      <c r="I787" s="37"/>
      <c r="J787" s="37"/>
      <c r="K787" s="37"/>
      <c r="L787" s="37"/>
      <c r="M787" s="37"/>
      <c r="N787" s="37"/>
      <c r="O787" s="37"/>
    </row>
    <row r="788" spans="7:15" ht="15.75">
      <c r="G788" s="37"/>
      <c r="H788" s="37"/>
      <c r="I788" s="37"/>
      <c r="J788" s="37"/>
      <c r="K788" s="37"/>
      <c r="L788" s="37"/>
      <c r="M788" s="37"/>
      <c r="N788" s="37"/>
      <c r="O788" s="37"/>
    </row>
    <row r="789" spans="7:15" ht="15.75">
      <c r="G789" s="37"/>
      <c r="H789" s="37"/>
      <c r="I789" s="37"/>
      <c r="J789" s="37"/>
      <c r="K789" s="37"/>
      <c r="L789" s="37"/>
      <c r="M789" s="37"/>
      <c r="N789" s="37"/>
      <c r="O789" s="37"/>
    </row>
    <row r="790" spans="7:15" ht="15.75">
      <c r="G790" s="37"/>
      <c r="H790" s="37"/>
      <c r="I790" s="37"/>
      <c r="J790" s="37"/>
      <c r="K790" s="37"/>
      <c r="L790" s="37"/>
      <c r="M790" s="37"/>
      <c r="N790" s="37"/>
      <c r="O790" s="37"/>
    </row>
    <row r="791" spans="7:15" ht="15.75">
      <c r="G791" s="37"/>
      <c r="H791" s="37"/>
      <c r="I791" s="37"/>
      <c r="J791" s="37"/>
      <c r="K791" s="37"/>
      <c r="L791" s="37"/>
      <c r="M791" s="37"/>
      <c r="N791" s="37"/>
      <c r="O791" s="37"/>
    </row>
    <row r="792" spans="7:15" ht="15.75">
      <c r="G792" s="37"/>
      <c r="H792" s="37"/>
      <c r="I792" s="37"/>
      <c r="J792" s="37"/>
      <c r="K792" s="37"/>
      <c r="L792" s="37"/>
      <c r="M792" s="37"/>
      <c r="N792" s="37"/>
      <c r="O792" s="37"/>
    </row>
  </sheetData>
  <sheetProtection/>
  <mergeCells count="31">
    <mergeCell ref="I9:I11"/>
    <mergeCell ref="H10:H11"/>
    <mergeCell ref="M2:P2"/>
    <mergeCell ref="A8:A11"/>
    <mergeCell ref="B8:B11"/>
    <mergeCell ref="C8:C11"/>
    <mergeCell ref="D8:D11"/>
    <mergeCell ref="M3:O3"/>
    <mergeCell ref="L9:M9"/>
    <mergeCell ref="P8:P11"/>
    <mergeCell ref="E9:E11"/>
    <mergeCell ref="J1:K1"/>
    <mergeCell ref="J2:K2"/>
    <mergeCell ref="J8:O8"/>
    <mergeCell ref="N9:N11"/>
    <mergeCell ref="L10:L11"/>
    <mergeCell ref="K9:K11"/>
    <mergeCell ref="M1:O1"/>
    <mergeCell ref="B4:O4"/>
    <mergeCell ref="B5:O5"/>
    <mergeCell ref="G9:H9"/>
    <mergeCell ref="J3:K3"/>
    <mergeCell ref="E8:I8"/>
    <mergeCell ref="F9:F11"/>
    <mergeCell ref="M45:O45"/>
    <mergeCell ref="B44:E44"/>
    <mergeCell ref="B45:D45"/>
    <mergeCell ref="O10:O11"/>
    <mergeCell ref="J9:J11"/>
    <mergeCell ref="M10:M11"/>
    <mergeCell ref="G10:G11"/>
  </mergeCells>
  <printOptions/>
  <pageMargins left="0.2" right="0.2" top="0.74" bottom="0.2" header="0.73" footer="0.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2015-02-25T06:02:19Z</cp:lastPrinted>
  <dcterms:created xsi:type="dcterms:W3CDTF">2002-01-15T08:53:22Z</dcterms:created>
  <dcterms:modified xsi:type="dcterms:W3CDTF">2015-02-25T11:37:46Z</dcterms:modified>
  <cp:category/>
  <cp:version/>
  <cp:contentType/>
  <cp:contentStatus/>
</cp:coreProperties>
</file>