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210107" sheetId="1" r:id="rId1"/>
    <sheet name="Вариант 2" sheetId="2" state="hidden" r:id="rId2"/>
  </sheets>
  <definedNames>
    <definedName name="_xlnm.Print_Titles" localSheetId="0">'210107'!$12:$12</definedName>
    <definedName name="_xlnm.Print_Area" localSheetId="0">'210107'!$A$1:$K$32</definedName>
  </definedNames>
  <calcPr fullCalcOnLoad="1"/>
</workbook>
</file>

<file path=xl/sharedStrings.xml><?xml version="1.0" encoding="utf-8"?>
<sst xmlns="http://schemas.openxmlformats.org/spreadsheetml/2006/main" count="455" uniqueCount="170">
  <si>
    <t xml:space="preserve">Додаток </t>
  </si>
  <si>
    <t xml:space="preserve">до Програми підтримання постійної мобілізаційної </t>
  </si>
  <si>
    <t xml:space="preserve">готовності міста Кіровограда на 2015 рік </t>
  </si>
  <si>
    <t xml:space="preserve">                                                                                                                         ситуаціям та  ліквідації  їх  наслідків на 2008 рік</t>
  </si>
  <si>
    <t xml:space="preserve">Заходи по забезпеченню виконання Програми </t>
  </si>
  <si>
    <t>№ з/п</t>
  </si>
  <si>
    <t>Заходи</t>
  </si>
  <si>
    <t>Термін виконання</t>
  </si>
  <si>
    <t>Замовник</t>
  </si>
  <si>
    <t>Фінансове забезпечення</t>
  </si>
  <si>
    <t>Результати впровадження</t>
  </si>
  <si>
    <t>Всього за рахунок усіх джерел фінансування</t>
  </si>
  <si>
    <t>у тому числі за рахунок</t>
  </si>
  <si>
    <t>державний бюджет</t>
  </si>
  <si>
    <t>обласний бюджет</t>
  </si>
  <si>
    <t>міський бюджет</t>
  </si>
  <si>
    <t>інші джерела</t>
  </si>
  <si>
    <t>загальний фонд</t>
  </si>
  <si>
    <t>спеціальний фонд</t>
  </si>
  <si>
    <t>І</t>
  </si>
  <si>
    <r>
      <t>Організаційно-управлінські  заходи по формуванню та життезабезпеченню загонів оборони міста Кіровограда при Кіровоградському об</t>
    </r>
    <r>
      <rPr>
        <b/>
        <sz val="12"/>
        <rFont val="Arial Cyr"/>
        <family val="2"/>
      </rPr>
      <t>'</t>
    </r>
    <r>
      <rPr>
        <b/>
        <sz val="12"/>
        <rFont val="Times New Roman"/>
        <family val="1"/>
      </rPr>
      <t>єднаному міському військовому комісаріаті:</t>
    </r>
  </si>
  <si>
    <t>забезпечення роботи пункту управліня міського голови (далі - ПУМГ) через оснащення (придбання) картографічної та канцелярської продукції і приладдя</t>
  </si>
  <si>
    <t>2015 рік</t>
  </si>
  <si>
    <t>Виконавчий комітет Кіровоградської міської ради</t>
  </si>
  <si>
    <t>Удосконалення обладнання робочого місця міського голови</t>
  </si>
  <si>
    <t>підтримка системи централізованого виклику для оперативного оповіщення керівного складу міста (підключення та відключення до стояків централізованого виклику керівного складу міста)</t>
  </si>
  <si>
    <t>Забезпечення своечасного оповіщення керівного складу міста</t>
  </si>
  <si>
    <t>придбання паливо-мастильних матеріалів для транспортного перевезення загонів оборони</t>
  </si>
  <si>
    <t>Забезпечення перевезення автомобільним транспортом загонів оборони</t>
  </si>
  <si>
    <t>оплата житлово-комунальних послуг загонів оборони в приміщенні лабораторного комплексу ПАТ "Червона зірка"</t>
  </si>
  <si>
    <t>Забезпечення своечасних розрахунків за надані житлово-комунальні послуги</t>
  </si>
  <si>
    <t>забезпечення харчуванням особового складу загонів оборони згідно з нормою №1</t>
  </si>
  <si>
    <t>Забезпечення готовності загонів оборони до виконання завдань за призначенням</t>
  </si>
  <si>
    <t xml:space="preserve">забезпечення особового складу загонів оборони речовим майном, спорядженням та іншим майном необхідним для забезпечення належних умов проживання  </t>
  </si>
  <si>
    <t xml:space="preserve">забезпечення особового складу загонів оборони санітарно-гігіенічними послугами (лазня, прання одягу)  </t>
  </si>
  <si>
    <t>Всього по розділу І</t>
  </si>
  <si>
    <t>ІІ</t>
  </si>
  <si>
    <t>Заходи з проведення призову громадян на строкову військову службу</t>
  </si>
  <si>
    <t>організація роботи по призову громадян міста на строкову військову службу із забезпеченням призовників первинними засобами особистої гігієни</t>
  </si>
  <si>
    <t>Створення необхідних умов для організації підготовки та проведення призову громадян України на строкову службу</t>
  </si>
  <si>
    <t>організація роботи призовної комісії  міста на строкову військову службу, шляхом придбання канцелярського приладдя</t>
  </si>
  <si>
    <t xml:space="preserve">Всього по розділу ІІ                                                             </t>
  </si>
  <si>
    <t>ІІІ</t>
  </si>
  <si>
    <t>Заходи щодо здійснення шефської допомоги</t>
  </si>
  <si>
    <t>матеріальна підтримка військових підрозділів та інших військових формувань</t>
  </si>
  <si>
    <t>Укріплення матеріально-технічної бази військових підрозділів та інших військових формувань</t>
  </si>
  <si>
    <t xml:space="preserve">Всього по розділу ІІІ                                                        </t>
  </si>
  <si>
    <t>Всього з міського бюджету</t>
  </si>
  <si>
    <t xml:space="preserve">     Всього по Програмі                                                             </t>
  </si>
  <si>
    <t xml:space="preserve">Начальник управління з питань надзвичайних ситуацій та цивільного захисту населення Кіровоградської міської ради </t>
  </si>
  <si>
    <t xml:space="preserve">  С.Коваленко                              </t>
  </si>
  <si>
    <t xml:space="preserve">                                                                                                                                    Додаток</t>
  </si>
  <si>
    <t xml:space="preserve">                                                                                                  Додаток</t>
  </si>
  <si>
    <t xml:space="preserve">                                                                                                             до Програми запобігання надзвичайним</t>
  </si>
  <si>
    <t xml:space="preserve">                                                                                                    до Програми запобігання надзвичайним </t>
  </si>
  <si>
    <t xml:space="preserve">                                                                                                        ситуація та ліквідації їх наслідків на 2008 рік</t>
  </si>
  <si>
    <t xml:space="preserve">              З А Х О Д И  </t>
  </si>
  <si>
    <t>по забезпеченню виконання Програми</t>
  </si>
  <si>
    <t>тис.грн</t>
  </si>
  <si>
    <t>Заходи з  попередження надзвичайних ситуацій, координація дій спеціалізованих служб цивільної оборони (захисту) міста, що супроводжуються управлінням з питань надзвичайних ситуацій та цивільного захисту населення Кіровоградської міської ради</t>
  </si>
  <si>
    <t xml:space="preserve">Заходи з удосконалення системи захисту населення міста від  надзвичайних ситуацій техногенного та природного характеру, у тому числі: </t>
  </si>
  <si>
    <t>а)</t>
  </si>
  <si>
    <t xml:space="preserve"> заходи щодо вдосконалення та підтримання існуючих мереж зв’язку, оповіщення та інформування населення міста</t>
  </si>
  <si>
    <t>удосконалення міської корпоративної мережі оперативного мобільного зв’язку для попередження та ліквідації надзвичайних ситуацій їх наслідків (оплата та обслуговування мобільного зв’язку міської корпоративної мережі)</t>
  </si>
  <si>
    <t>2008 рік</t>
  </si>
  <si>
    <t>Управління з ПНС та ЦЗН КМР</t>
  </si>
  <si>
    <t>-</t>
  </si>
  <si>
    <t>Підвищення рівня мобільності та оперативності управління</t>
  </si>
  <si>
    <t>вдосконалення матеріально-технічної бази запасного пункту управління начальника цивільної оборони (захисту) міста шляхом придбання навчально-довідникової, картографічної продукції та канцелярського приладдя</t>
  </si>
  <si>
    <t>Удосконалення обладнання робочого місця начальника ЦО міста</t>
  </si>
  <si>
    <t>пропаганда та інформування населення міста про техногенно-пожежну безпеку через розміщення статистичної та оперативної, запобіжної  інформації через рекламні носії,  придбання видавницької продукції, періодичних видань</t>
  </si>
  <si>
    <t>Підвищення рівня інформування населення</t>
  </si>
  <si>
    <t>вдосконалення професійного фаху працівників шляхом їх участі у навчанні в центрі перепідготовки та підвищення кваліфікації працівників органів державної влади, торгово-промислової палати</t>
  </si>
  <si>
    <t>Підвищення рівня професійного фаху працівників</t>
  </si>
  <si>
    <t>б)</t>
  </si>
  <si>
    <t xml:space="preserve">заходи з підготовки  населення і фахівців щодо запобігання та реагування на надзвичайні ситуації та вдосконалення матеріальної бази                        міських курсів цивільної оборони </t>
  </si>
  <si>
    <t>виготовлення наочних та навчальних засобів (пам'ятки, інструкції, плакати)</t>
  </si>
  <si>
    <t>Сприяння в удосконаленні системи підготовки, перепідготовки та підвищення кваліфікації керівних кадрів та населення</t>
  </si>
  <si>
    <t>придбання сучасних приладів розвідки та дозиметричного контролю</t>
  </si>
  <si>
    <t>-//-</t>
  </si>
  <si>
    <t>придбання видавницької продукції (посібників і підручників), періодичних видань</t>
  </si>
  <si>
    <t>удосконалення комплексу засобів оргтехнікою (придбання комп’ютерів , принтерів, забезпечення оперативними системами, сучасною оргтехнікою)</t>
  </si>
  <si>
    <t>в)</t>
  </si>
  <si>
    <t>створення матеріальних резервів для запобігання і ліквідації надзвичайних ситуацій техногенного і природного характеру та їх наслідків</t>
  </si>
  <si>
    <t>придбання  пально-мастильних  матеріалів</t>
  </si>
  <si>
    <t>Формування міського матеріального резерву для запобігання та ліквідації НС</t>
  </si>
  <si>
    <t>придбання будівельних та інших матеріалів</t>
  </si>
  <si>
    <t>придбання слюсарного, інженерно-технічного обладнання та інструмета  для проведення аварійно – відновлювальних робіт (пересувна електростанція 50 кВт, бензопили, мотопомпа, газоелектрозварювальне обладнання тощо)</t>
  </si>
  <si>
    <t>поповнення міського індивідуального захисного одягу та спорядження для членів міського оперативного штабу з ліквідації та попередження  надзвичайних ситуацій</t>
  </si>
  <si>
    <t>г)</t>
  </si>
  <si>
    <t xml:space="preserve">організаційно-управлінські заходи невідкладного реагування на попередження виникнення надзвичайних  ситуацій та ліквідація їх наслідків шляхом залучення спеціалізованих служб цивільного захисту (оборони) міста, інших суб"єктів незалежно від форм господарської діяльності, до участі в складних та невідкладних аварійно-відновлювальних  та профілактичних (запобіжних) видах робіт  </t>
  </si>
  <si>
    <t>виконання інженерно-технічних робіт по  водовідведенню, унеможливлення виникнення та розповсюдження зсувонебезпечних процесів та інших явищ на території міста. Співфінансування заходів у проведенні розчистки р. Інгул на території міста</t>
  </si>
  <si>
    <t>0</t>
  </si>
  <si>
    <t>Недопущення та мінімізація проявів небезпечних природних явищ</t>
  </si>
  <si>
    <t xml:space="preserve">проведення комплексу поглибленого інженерно-технічного обстеження  стану елементів будівельних конструкцій  підземних просторів, підвальних приміщень інфраструктури міста </t>
  </si>
  <si>
    <t>Зменшення ризику виникнення НС</t>
  </si>
  <si>
    <t>координація заходів по безперешкодному пропуску повеневих (талих, дощових) вод через гідротехнічні споруди міста (освітлення, обладнання місць для чергування, організація зв'язку, обстеження технічного стану мостів, гідротехнічних споруд)</t>
  </si>
  <si>
    <t>Проведення протипаводкових заходів, що підвищить рівень захищеності населення та зменшить збитки</t>
  </si>
  <si>
    <t>попередження надзвичайних подій та ліквідація факторів небезпечних наслідків природних, техногенних явищ (обледеніння, ожеледиця, снігопад, мороз, обвали, паводки, підтоплення, сильний дощ, зливи, шквальні стихійні лиха, загроза повалення дерев від вітру та шквалів, радіаційне, хімічне забруднення та інше)</t>
  </si>
  <si>
    <t>Попередження та ліквідація наслідків надзвичайних ситуацій (подій) та стихійного лиха</t>
  </si>
  <si>
    <t>автомоніторинг оперативної техногенно-пожежної безпеки в місті, реагування на аварійні події, що зумовлюють виникнення надзвичайних ситуацій, координація діяльності спеціалізованих служб цивільної оборони міста по ліквідації подій (надзвичайних ситуацій)</t>
  </si>
  <si>
    <t>Оперативне реагування на надзвичайні ситуації(забезпечення автотранспортом від "Автобази обласної ради народних депутатів" і іншого власника)</t>
  </si>
  <si>
    <t>д)</t>
  </si>
  <si>
    <t xml:space="preserve"> моніторинг за дозиметричним, хімічним, радіаційним станом на території міста та забезпечення індивідуальними засобами захисту </t>
  </si>
  <si>
    <t xml:space="preserve">придбання приладів  дозиметричного, хімічного, радіаційного контролю, засобів індивідуального захисту  </t>
  </si>
  <si>
    <t xml:space="preserve">Підвищення рівня захищеності працівників виконавчих органів КМР </t>
  </si>
  <si>
    <t xml:space="preserve">е) </t>
  </si>
  <si>
    <t>заходи щодо вдосконалення комунального міського інформаційно-довідникового забезпечення у сфері цивільного захисту міста шляхом створення єдиної міської аварійно-диспетчерської служби на запобігання та реагування на надзвичайні (події) ситуації</t>
  </si>
  <si>
    <t>участь у розвитку єдиної міської чергово-диспетчерської служби реагування на звернення громадян міста, шляхом придбання засобів та обслуговування радіотелефонного зв’язку, забезпечення оперативними системами інформування, сучасною оргтехнікою (спеціалізованих служб цивільної оборони міста)</t>
  </si>
  <si>
    <t xml:space="preserve">Реагування у найкоротші терміни на надзвичайні ситуації (події)    </t>
  </si>
  <si>
    <t>Заходи невідкладного реагування по ліквідації надзвичайних ситуацій техногенного та природного характеру, у тому числі:</t>
  </si>
  <si>
    <t>організація виконання аварійно-відновлювальних робіт (заходи по відновленню будівель та споруд, знесення аварійних дерев, що  створюють загрозу життю і здоров’ю людей, інфраструктурі міста)</t>
  </si>
  <si>
    <t>Проведення попереджувальних робіт, що підвищить рівень захищеності населення та зменшить збитки</t>
  </si>
  <si>
    <t>демеркурізації важких металів та інших небезпечних речовин, лабораторні дослідження та їх утилізація</t>
  </si>
  <si>
    <t xml:space="preserve">Збір важких металів та інших небезпечних речовин </t>
  </si>
  <si>
    <t>організація та координування дій на повідомлення про виявлення боєприпасів часів Великої Вітчизняної війни та інших вйськових конфліктів через піротехнічний підрозділ  АРЗ СП (забезпечення служби пально-мастильними матеріалами)</t>
  </si>
  <si>
    <t>Знешкодження боєприпасів часів другої світової війни та інших</t>
  </si>
  <si>
    <t>Всього по розділу ІІ</t>
  </si>
  <si>
    <t>Заходи, які будуть організовуватись управлінням з питань надзвичайних ситуацій та цивільного захисту населення Кіровоградської міської ради на території Ленінської районної у м. Кіровограді ради та Кіровської районної у м. Кіровограді ради</t>
  </si>
  <si>
    <t>Заходи реагування на ліквідацію надзвичайних ситуацій та їх наслідків ( на договірній основі), у тому числі:</t>
  </si>
  <si>
    <t>евакуація (тимчасове відселення) населення міста   від явищ природного та техногенного характеру (підтоплення територій, знищення осель пожежами, руйнування комунального, приватного житлового фонду та інше)</t>
  </si>
  <si>
    <t>Підвищення рівня реагування на надзвичайні ситуації (події) на території міста</t>
  </si>
  <si>
    <t xml:space="preserve">організація життєдіяльності евакуйованого (тимчасово відселеного) населення міста (харчування, проживання, санітарно-гігієнічні, медичні послуги, автопослуги для проведення евакуації  (відселення) населення, помивка автотранспорту від хімічного та радіаційного забруднення) </t>
  </si>
  <si>
    <t>Підвищення рівня захищеності населення при виникненні НС</t>
  </si>
  <si>
    <t xml:space="preserve">      Всього по розділу ІІІ                                           </t>
  </si>
  <si>
    <t>ІV</t>
  </si>
  <si>
    <t xml:space="preserve">Заходи, що будуть здійснюватись Кіровоградським міським управлінням ГУМНС України в Кіровоградській області з організації протипожежного захисту житла, життя населення та виробничих об’єктів на договірній основі </t>
  </si>
  <si>
    <t>Заходи з забезпечення протипожежного захисту житла, життя і здоров'я людей, інфраструктури міста, у тому  числі:</t>
  </si>
  <si>
    <t>оперативне реагування при виникненні пожеж та при ліквідації наслідків надзвичайних ситуацій (придбання паливо-мастильних матеріалів)</t>
  </si>
  <si>
    <t>Своєчасний виїзд підрозділів на ліквідацію НС (подій)</t>
  </si>
  <si>
    <t>забезпечення своєчасного виїзду техніки в боєздатному стані (придбання запасних частин та ремонт техніки)</t>
  </si>
  <si>
    <t>Своєчасний ремонт та ТО пожежного та оперативно-службового транспорту</t>
  </si>
  <si>
    <t>забезпечення бойовим одягом, спорядженням та обмундируванням рятівників (пожежників) міста</t>
  </si>
  <si>
    <t>Заміна пошкодженого бойового одягу, спорядження та того, що строк використання вже минув</t>
  </si>
  <si>
    <t>забезпечення своєчасної ліквідації складних пожеж та наслідків надзвичайних ситуацій (придбання засобів пожежогасіння)</t>
  </si>
  <si>
    <t>Удосконалення засобів пожежогасіння</t>
  </si>
  <si>
    <t>забезпечення своєчасного прибуття в епіцентр стихійного лиха (придбання оперативно-службового автомобіля підвищеної прохідності)</t>
  </si>
  <si>
    <t>Своєчасне реагування на виникнення НС (подій)</t>
  </si>
  <si>
    <t>проведення агітаційно-роз’яснювальної роботи з метою виготовлення наочної агітації для інформування населення та пропаганди служби цивільного захисту</t>
  </si>
  <si>
    <t>здійснення оперативного зв'язку при попередженні надзвичайних ситуацій та ліквідації їх  наслідків (оплата мобільного оперативного зв'язку)</t>
  </si>
  <si>
    <t>забезпечення своєчасної ліквідації складних пожеж та наслідків надзвичайних ситуацій (подій) в будинках підвищеної поверховості  (придбання пожежних рукавів високого тиску та аварійно-рятувального обладнання)</t>
  </si>
  <si>
    <t>забезпечення своєчасної ліквідації пожеж та надзвичайних ситуацій в непридатному для дихання середовищі (придбання ЗІПів для ремонту АСП-2М).</t>
  </si>
  <si>
    <t xml:space="preserve">Всього по розділу ІV                                                   </t>
  </si>
  <si>
    <t>V</t>
  </si>
  <si>
    <r>
      <t>Заходи з організації рятування на водних об’єктах м. Кіровограда,</t>
    </r>
    <r>
      <rPr>
        <sz val="12"/>
        <rFont val="Times New Roman"/>
        <family val="1"/>
      </rPr>
      <t xml:space="preserve"> </t>
    </r>
    <r>
      <rPr>
        <b/>
        <sz val="12"/>
        <rFont val="Times New Roman"/>
        <family val="1"/>
      </rPr>
      <t xml:space="preserve"> що будуть здійснюватись аварійно-рятувальною службою                            оперативного реагування у Кіровоградській області на договірній основі</t>
    </r>
  </si>
  <si>
    <t>Заходи з організації рятування на водах, у тому числі:</t>
  </si>
  <si>
    <t>обстеження водоймищ міста,  технічна атестація рятувального обладнання та атестація водолазів</t>
  </si>
  <si>
    <t>Запобігання виникненню надзвичайних ситуацій                (подій) в місцях масового відпочинку громадян міста,       на воді</t>
  </si>
  <si>
    <t>організація локального оперативного чергування рятувальників та обладнання рятувальних майданчиків в місцях масового відпочинку на воді</t>
  </si>
  <si>
    <t>забезпечення виїздів чергової зміни у випадках надзвичайної ситуації на водоймах</t>
  </si>
  <si>
    <t>вдосконалення матеріально - технічного забезпечення рятування на водах</t>
  </si>
  <si>
    <t xml:space="preserve">Всього по розділу V                                                               </t>
  </si>
  <si>
    <t>VІ</t>
  </si>
  <si>
    <t xml:space="preserve">Реалізація заходів відповідно до рішення Кіровоградської міської ради від 19 жовтня 2004 року № 1284                                                                 "Про затвердження Програми розвитку систем зв’язку, оповіщення та інформатизації у разі виникнення надзвичайних ситуацій                                                                             у м. Кіровограді на 2004-2010 роки"  </t>
  </si>
  <si>
    <t>Заходи щодо розвитку системи зв'язку, оповіщення та інформатизації, у тому числі:</t>
  </si>
  <si>
    <t xml:space="preserve"> розвиток і удосконалення міської системи зв’язку,  у тому числі:</t>
  </si>
  <si>
    <t>забезпечення та зміцнення функціонування оперативного зв’язку при попередженні надзвичайних ситуацій та ліквідація їх наслідків  (придбання, обслуговування  оргтехніки та програмного забезпечення, комп'ютери, принтери)</t>
  </si>
  <si>
    <t>Підвищення рівня оперативності управління</t>
  </si>
  <si>
    <t>удосконалення комплексу засобів зв'язку пункту управління начальника ЦО міста через придбання   мобільних засобів зв'язку, стаціонарної , портативної, переносної радіостанції, оновлення обладнання</t>
  </si>
  <si>
    <t>Удосконалення міського пункту управління начальника ЦО міста</t>
  </si>
  <si>
    <t xml:space="preserve"> розвиток і удосконалення автоматизованих систем оповіщення, у тому числі:</t>
  </si>
  <si>
    <t>реконструкція міської системи оповіщення та систем оповіщення на потенційно-небезпечних об'єктах міста (підтримка прямих ліній під сирени С-40, С-28 та гучномовців для централізованого оповіщення, придбання та установка сирен та гучномовців для оповіщення населення міста)</t>
  </si>
  <si>
    <t>Підвищення рівня доведення сигналів цивільної оборони до населення міста</t>
  </si>
  <si>
    <t>підтримка системи централізованого виклику для оперативного оповіщення керівного складу міста, організацій, установ та формувань при виникненні надзвичайних ситуацій та ліквідації надзвичайної ситуації (підключення до стояків циркулярного виклику)</t>
  </si>
  <si>
    <t>Підвищення рівня оповіщення керівного складу КМР</t>
  </si>
  <si>
    <t xml:space="preserve"> розвиток і удосконалення автоматизованих систем  інформації, у тому числі:</t>
  </si>
  <si>
    <t>забезпечення ліцензованими операційними системами, прикладними програмами, засобами захисту, оргтехнікою, обслуговування оргтехніки пункту управління начальника ЦО міста</t>
  </si>
  <si>
    <t>Накопичення, оброблення, підтримання банку даних про НС (події)</t>
  </si>
  <si>
    <t xml:space="preserve">підтримання діяльності Інтернетзв'язку  та банку інформаційних даних ресурсів з техногенно-пожежної безпеки МНС України та з іншими органами виконавчої влади держави (оплата Інтернетзв'язку) </t>
  </si>
  <si>
    <t xml:space="preserve">     Всього по розділу VІ                                                             </t>
  </si>
</sst>
</file>

<file path=xl/styles.xml><?xml version="1.0" encoding="utf-8"?>
<styleSheet xmlns="http://schemas.openxmlformats.org/spreadsheetml/2006/main">
  <numFmts count="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0"/>
  </numFmts>
  <fonts count="13">
    <font>
      <sz val="12"/>
      <name val="Times New Roman"/>
      <family val="1"/>
    </font>
    <font>
      <sz val="10"/>
      <name val="Arial"/>
      <family val="0"/>
    </font>
    <font>
      <sz val="14"/>
      <name val="Times New Roman"/>
      <family val="1"/>
    </font>
    <font>
      <b/>
      <sz val="14"/>
      <name val="Times New Roman"/>
      <family val="1"/>
    </font>
    <font>
      <b/>
      <sz val="12"/>
      <name val="Times New Roman"/>
      <family val="1"/>
    </font>
    <font>
      <b/>
      <sz val="12"/>
      <name val="Arial Cyr"/>
      <family val="2"/>
    </font>
    <font>
      <sz val="11"/>
      <name val="Times New Roman"/>
      <family val="1"/>
    </font>
    <font>
      <sz val="10"/>
      <name val="Times New Roman"/>
      <family val="1"/>
    </font>
    <font>
      <sz val="13"/>
      <name val="Times New Roman"/>
      <family val="1"/>
    </font>
    <font>
      <b/>
      <sz val="13"/>
      <name val="Times New Roman"/>
      <family val="1"/>
    </font>
    <font>
      <b/>
      <sz val="11"/>
      <name val="Times New Roman"/>
      <family val="1"/>
    </font>
    <font>
      <sz val="12"/>
      <color indexed="9"/>
      <name val="Times New Roman"/>
      <family val="1"/>
    </font>
    <font>
      <sz val="8"/>
      <name val="Times New Roman"/>
      <family val="1"/>
    </font>
  </fonts>
  <fills count="5">
    <fill>
      <patternFill/>
    </fill>
    <fill>
      <patternFill patternType="gray125"/>
    </fill>
    <fill>
      <patternFill patternType="solid">
        <fgColor indexed="47"/>
        <bgColor indexed="64"/>
      </patternFill>
    </fill>
    <fill>
      <patternFill patternType="solid">
        <fgColor indexed="43"/>
        <bgColor indexed="64"/>
      </patternFill>
    </fill>
    <fill>
      <patternFill patternType="solid">
        <fgColor indexed="9"/>
        <bgColor indexed="64"/>
      </patternFill>
    </fill>
  </fills>
  <borders count="10">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43" fontId="1" fillId="0" borderId="0" applyFill="0" applyBorder="0" applyAlignment="0" applyProtection="0"/>
    <xf numFmtId="41" fontId="1" fillId="0" borderId="0" applyFill="0" applyBorder="0" applyAlignment="0" applyProtection="0"/>
  </cellStyleXfs>
  <cellXfs count="122">
    <xf numFmtId="0" fontId="0" fillId="0" borderId="0" xfId="0" applyAlignment="1">
      <alignment/>
    </xf>
    <xf numFmtId="0" fontId="0" fillId="0" borderId="0" xfId="0" applyFont="1" applyAlignment="1">
      <alignment horizontal="center" vertical="center"/>
    </xf>
    <xf numFmtId="0" fontId="0" fillId="0" borderId="0" xfId="0" applyFont="1" applyAlignment="1">
      <alignment/>
    </xf>
    <xf numFmtId="49" fontId="0" fillId="0" borderId="0" xfId="0" applyNumberFormat="1" applyFont="1" applyAlignment="1">
      <alignment/>
    </xf>
    <xf numFmtId="0" fontId="0" fillId="0" borderId="0" xfId="0" applyFont="1" applyBorder="1" applyAlignment="1">
      <alignment/>
    </xf>
    <xf numFmtId="0" fontId="2" fillId="0" borderId="0" xfId="0" applyFont="1" applyAlignment="1">
      <alignment horizontal="left"/>
    </xf>
    <xf numFmtId="0" fontId="2" fillId="0" borderId="0" xfId="0" applyFont="1" applyAlignment="1">
      <alignment/>
    </xf>
    <xf numFmtId="0" fontId="2" fillId="0" borderId="0" xfId="0" applyFont="1" applyAlignment="1">
      <alignment horizontal="center"/>
    </xf>
    <xf numFmtId="0" fontId="2" fillId="0" borderId="0" xfId="0" applyFont="1" applyBorder="1" applyAlignment="1">
      <alignment/>
    </xf>
    <xf numFmtId="0" fontId="0" fillId="0" borderId="1" xfId="0" applyFont="1" applyBorder="1" applyAlignment="1">
      <alignment horizontal="center" vertical="center" wrapText="1"/>
    </xf>
    <xf numFmtId="0" fontId="0" fillId="0" borderId="1" xfId="0" applyFont="1" applyBorder="1" applyAlignment="1">
      <alignment horizontal="center" vertical="center" textRotation="90" wrapText="1"/>
    </xf>
    <xf numFmtId="0" fontId="0" fillId="0" borderId="1" xfId="0" applyFont="1" applyBorder="1" applyAlignment="1">
      <alignment horizontal="center" vertical="top" wrapText="1"/>
    </xf>
    <xf numFmtId="0" fontId="0" fillId="0" borderId="2" xfId="0" applyFont="1" applyBorder="1" applyAlignment="1">
      <alignment/>
    </xf>
    <xf numFmtId="0" fontId="0" fillId="0" borderId="1" xfId="0" applyFont="1" applyBorder="1" applyAlignment="1">
      <alignment/>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0" fillId="0" borderId="1" xfId="0" applyNumberFormat="1" applyFont="1" applyBorder="1" applyAlignment="1">
      <alignment horizontal="left" vertical="top" wrapText="1"/>
    </xf>
    <xf numFmtId="0" fontId="0" fillId="0" borderId="1" xfId="0" applyFont="1" applyBorder="1" applyAlignment="1">
      <alignment horizontal="center" vertical="center"/>
    </xf>
    <xf numFmtId="0" fontId="6" fillId="0" borderId="1" xfId="0" applyFont="1" applyBorder="1" applyAlignment="1">
      <alignment horizontal="center" vertical="center" wrapText="1"/>
    </xf>
    <xf numFmtId="164" fontId="0" fillId="0" borderId="1" xfId="0" applyNumberFormat="1" applyFont="1" applyBorder="1" applyAlignment="1">
      <alignment horizontal="center" vertical="center" wrapText="1"/>
    </xf>
    <xf numFmtId="0" fontId="0" fillId="0" borderId="1" xfId="0" applyFont="1" applyBorder="1" applyAlignment="1">
      <alignment horizontal="left" vertical="top" wrapText="1"/>
    </xf>
    <xf numFmtId="164" fontId="0" fillId="0" borderId="1" xfId="0" applyNumberFormat="1" applyFont="1" applyBorder="1" applyAlignment="1">
      <alignment horizontal="center" vertical="center"/>
    </xf>
    <xf numFmtId="0" fontId="0" fillId="0" borderId="1" xfId="0" applyFont="1" applyBorder="1" applyAlignment="1">
      <alignment vertical="top" wrapText="1"/>
    </xf>
    <xf numFmtId="164" fontId="4" fillId="0" borderId="1" xfId="0" applyNumberFormat="1" applyFont="1" applyBorder="1" applyAlignment="1">
      <alignment horizontal="center" vertical="center" wrapText="1"/>
    </xf>
    <xf numFmtId="0" fontId="0" fillId="0" borderId="3" xfId="0" applyFont="1" applyBorder="1" applyAlignment="1">
      <alignment horizontal="center"/>
    </xf>
    <xf numFmtId="0" fontId="0" fillId="0" borderId="0" xfId="0" applyFont="1" applyBorder="1" applyAlignment="1">
      <alignment horizontal="center"/>
    </xf>
    <xf numFmtId="0" fontId="4" fillId="0" borderId="1" xfId="0" applyFont="1" applyBorder="1" applyAlignment="1">
      <alignment vertical="center" wrapText="1"/>
    </xf>
    <xf numFmtId="0" fontId="0" fillId="0" borderId="1" xfId="0" applyFont="1" applyBorder="1" applyAlignment="1">
      <alignment horizontal="center" wrapText="1"/>
    </xf>
    <xf numFmtId="164" fontId="4" fillId="0" borderId="1" xfId="0" applyNumberFormat="1" applyFont="1" applyBorder="1" applyAlignment="1">
      <alignment horizontal="center" vertical="center"/>
    </xf>
    <xf numFmtId="0" fontId="4" fillId="0" borderId="3"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4" fillId="0" borderId="0" xfId="0" applyFont="1" applyAlignment="1">
      <alignment/>
    </xf>
    <xf numFmtId="0" fontId="0" fillId="0" borderId="1" xfId="0" applyFont="1" applyBorder="1" applyAlignment="1">
      <alignment/>
    </xf>
    <xf numFmtId="164" fontId="4" fillId="0" borderId="1" xfId="0" applyNumberFormat="1" applyFont="1" applyBorder="1" applyAlignment="1">
      <alignment horizontal="center" vertical="top" wrapText="1"/>
    </xf>
    <xf numFmtId="0" fontId="4" fillId="0" borderId="0" xfId="0" applyFont="1" applyBorder="1" applyAlignment="1">
      <alignment horizontal="center" vertical="top" wrapText="1"/>
    </xf>
    <xf numFmtId="164" fontId="4" fillId="0" borderId="0" xfId="0" applyNumberFormat="1" applyFont="1" applyBorder="1" applyAlignment="1">
      <alignment horizontal="center" vertical="center" wrapText="1"/>
    </xf>
    <xf numFmtId="164" fontId="0" fillId="0" borderId="0" xfId="0" applyNumberFormat="1" applyFont="1" applyBorder="1" applyAlignment="1">
      <alignment horizontal="center" vertical="center" wrapText="1"/>
    </xf>
    <xf numFmtId="0" fontId="0" fillId="0" borderId="0" xfId="0" applyFont="1" applyBorder="1" applyAlignment="1">
      <alignment horizontal="center" vertical="top" wrapText="1"/>
    </xf>
    <xf numFmtId="0" fontId="0" fillId="0" borderId="0" xfId="0" applyFont="1" applyBorder="1" applyAlignment="1">
      <alignment vertical="center"/>
    </xf>
    <xf numFmtId="0" fontId="0" fillId="0" borderId="0" xfId="0" applyFont="1" applyBorder="1" applyAlignment="1">
      <alignment vertical="top" wrapText="1"/>
    </xf>
    <xf numFmtId="0" fontId="6" fillId="0" borderId="0" xfId="0" applyFont="1" applyBorder="1" applyAlignment="1">
      <alignment horizontal="center" vertical="top" wrapText="1"/>
    </xf>
    <xf numFmtId="164" fontId="6" fillId="0" borderId="0" xfId="0" applyNumberFormat="1" applyFont="1" applyBorder="1" applyAlignment="1">
      <alignment horizontal="center" vertical="center" wrapText="1"/>
    </xf>
    <xf numFmtId="164" fontId="7" fillId="0" borderId="0" xfId="0" applyNumberFormat="1" applyFont="1" applyBorder="1" applyAlignment="1">
      <alignment horizontal="center" vertical="center" wrapText="1"/>
    </xf>
    <xf numFmtId="0" fontId="0" fillId="0" borderId="0" xfId="0" applyAlignment="1">
      <alignment horizontal="center" vertical="center"/>
    </xf>
    <xf numFmtId="49" fontId="0" fillId="0" borderId="0" xfId="0" applyNumberFormat="1" applyAlignment="1">
      <alignment/>
    </xf>
    <xf numFmtId="0" fontId="0" fillId="0" borderId="0" xfId="0" applyBorder="1" applyAlignment="1">
      <alignment/>
    </xf>
    <xf numFmtId="0" fontId="2" fillId="0" borderId="0" xfId="0" applyFont="1" applyAlignment="1">
      <alignment horizontal="center" vertical="center"/>
    </xf>
    <xf numFmtId="0" fontId="2" fillId="0" borderId="0" xfId="0" applyFont="1" applyAlignment="1">
      <alignment/>
    </xf>
    <xf numFmtId="49" fontId="2" fillId="0" borderId="0" xfId="0" applyNumberFormat="1" applyFont="1" applyAlignment="1">
      <alignment/>
    </xf>
    <xf numFmtId="0" fontId="0" fillId="0" borderId="2" xfId="0" applyBorder="1" applyAlignment="1">
      <alignment/>
    </xf>
    <xf numFmtId="0" fontId="0" fillId="0" borderId="1" xfId="0" applyBorder="1" applyAlignment="1">
      <alignment/>
    </xf>
    <xf numFmtId="0" fontId="0" fillId="0" borderId="4" xfId="0" applyBorder="1" applyAlignment="1">
      <alignment/>
    </xf>
    <xf numFmtId="0" fontId="0" fillId="0" borderId="5" xfId="0" applyBorder="1" applyAlignment="1">
      <alignment/>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6" fillId="0" borderId="1" xfId="0" applyFont="1" applyBorder="1" applyAlignment="1">
      <alignment vertical="top" wrapText="1"/>
    </xf>
    <xf numFmtId="164" fontId="6"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6" fillId="2" borderId="1" xfId="0" applyFont="1" applyFill="1" applyBorder="1" applyAlignment="1">
      <alignment vertical="top" wrapText="1"/>
    </xf>
    <xf numFmtId="0" fontId="6" fillId="2" borderId="1" xfId="0"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6" fillId="0" borderId="1" xfId="0" applyFont="1" applyBorder="1" applyAlignment="1">
      <alignment horizontal="left" vertical="top" wrapText="1"/>
    </xf>
    <xf numFmtId="0" fontId="6" fillId="0" borderId="1" xfId="0" applyFont="1" applyBorder="1" applyAlignment="1">
      <alignment horizontal="center" vertical="top" wrapText="1"/>
    </xf>
    <xf numFmtId="0" fontId="4" fillId="0" borderId="1" xfId="0" applyFont="1" applyBorder="1" applyAlignment="1">
      <alignment/>
    </xf>
    <xf numFmtId="0" fontId="6" fillId="0" borderId="1" xfId="0" applyFont="1" applyBorder="1" applyAlignment="1">
      <alignment horizontal="left" vertical="center" wrapText="1"/>
    </xf>
    <xf numFmtId="164" fontId="10" fillId="0" borderId="1" xfId="0" applyNumberFormat="1"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164" fontId="6" fillId="0" borderId="1" xfId="0" applyNumberFormat="1" applyFont="1" applyBorder="1" applyAlignment="1">
      <alignment horizontal="center" vertical="top" wrapText="1"/>
    </xf>
    <xf numFmtId="0" fontId="0" fillId="0" borderId="6" xfId="0" applyBorder="1" applyAlignment="1">
      <alignment/>
    </xf>
    <xf numFmtId="0" fontId="0" fillId="0" borderId="0" xfId="0" applyBorder="1" applyAlignment="1">
      <alignment/>
    </xf>
    <xf numFmtId="0" fontId="0" fillId="0" borderId="0" xfId="0" applyBorder="1" applyAlignment="1">
      <alignment horizontal="center"/>
    </xf>
    <xf numFmtId="0" fontId="0" fillId="0" borderId="2" xfId="0" applyBorder="1" applyAlignment="1">
      <alignment horizontal="center"/>
    </xf>
    <xf numFmtId="0" fontId="0" fillId="0" borderId="1" xfId="0" applyBorder="1" applyAlignment="1">
      <alignment horizontal="center"/>
    </xf>
    <xf numFmtId="0" fontId="11" fillId="0" borderId="0" xfId="0" applyFont="1" applyBorder="1" applyAlignment="1">
      <alignment/>
    </xf>
    <xf numFmtId="0" fontId="11" fillId="0" borderId="0" xfId="0" applyFont="1" applyBorder="1" applyAlignment="1">
      <alignment/>
    </xf>
    <xf numFmtId="0" fontId="0" fillId="0" borderId="3" xfId="0" applyBorder="1" applyAlignment="1">
      <alignment horizontal="center"/>
    </xf>
    <xf numFmtId="0" fontId="11" fillId="0" borderId="0" xfId="0" applyFont="1" applyBorder="1" applyAlignment="1">
      <alignment horizontal="center"/>
    </xf>
    <xf numFmtId="0" fontId="6" fillId="0" borderId="1" xfId="0" applyFont="1" applyBorder="1" applyAlignment="1">
      <alignment/>
    </xf>
    <xf numFmtId="0" fontId="8" fillId="0" borderId="1" xfId="0" applyFont="1" applyBorder="1" applyAlignment="1">
      <alignment vertical="center" wrapText="1"/>
    </xf>
    <xf numFmtId="0" fontId="0" fillId="0" borderId="7" xfId="0" applyBorder="1" applyAlignment="1">
      <alignment horizontal="center"/>
    </xf>
    <xf numFmtId="0" fontId="6" fillId="3" borderId="1" xfId="0" applyFont="1" applyFill="1" applyBorder="1" applyAlignment="1">
      <alignment vertical="top" wrapText="1"/>
    </xf>
    <xf numFmtId="164"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6" fillId="4" borderId="1" xfId="0" applyFont="1" applyFill="1" applyBorder="1" applyAlignment="1">
      <alignment horizontal="left" vertical="top" wrapText="1"/>
    </xf>
    <xf numFmtId="0" fontId="6" fillId="4" borderId="1" xfId="0" applyFont="1" applyFill="1" applyBorder="1" applyAlignment="1">
      <alignment vertical="top" wrapText="1"/>
    </xf>
    <xf numFmtId="0" fontId="6" fillId="3" borderId="1" xfId="0" applyFont="1" applyFill="1" applyBorder="1" applyAlignment="1">
      <alignment horizontal="left" vertical="top" wrapText="1"/>
    </xf>
    <xf numFmtId="0" fontId="0" fillId="0" borderId="1" xfId="0" applyFont="1" applyBorder="1" applyAlignment="1">
      <alignment horizontal="center" vertical="center" textRotation="2" wrapText="1"/>
    </xf>
    <xf numFmtId="164" fontId="0" fillId="0" borderId="0" xfId="0" applyNumberFormat="1" applyFont="1" applyBorder="1" applyAlignment="1">
      <alignment horizontal="center" wrapText="1"/>
    </xf>
    <xf numFmtId="0" fontId="4" fillId="0" borderId="1" xfId="0" applyFont="1" applyBorder="1" applyAlignment="1">
      <alignment vertical="top" wrapText="1"/>
    </xf>
    <xf numFmtId="0" fontId="4" fillId="0" borderId="8" xfId="0" applyFont="1" applyBorder="1" applyAlignment="1">
      <alignment horizontal="center" vertical="center" wrapText="1"/>
    </xf>
    <xf numFmtId="0" fontId="4" fillId="0" borderId="8" xfId="0" applyFont="1" applyBorder="1" applyAlignment="1">
      <alignment horizontal="center" vertical="top" wrapText="1"/>
    </xf>
    <xf numFmtId="0" fontId="4" fillId="0" borderId="1" xfId="0" applyFont="1" applyBorder="1" applyAlignment="1">
      <alignment horizontal="left" vertical="center" wrapText="1"/>
    </xf>
    <xf numFmtId="0" fontId="4" fillId="0" borderId="8" xfId="0" applyFont="1" applyBorder="1" applyAlignment="1">
      <alignment horizontal="center" vertical="center"/>
    </xf>
    <xf numFmtId="0" fontId="4" fillId="0" borderId="1" xfId="0" applyFont="1" applyBorder="1" applyAlignment="1">
      <alignment horizontal="left" vertical="top" wrapText="1"/>
    </xf>
    <xf numFmtId="0" fontId="0" fillId="0" borderId="1" xfId="0" applyFont="1" applyBorder="1" applyAlignment="1">
      <alignment horizontal="center" vertical="top"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textRotation="90" wrapText="1"/>
    </xf>
    <xf numFmtId="49" fontId="0" fillId="0" borderId="1" xfId="0" applyNumberFormat="1" applyFont="1" applyBorder="1" applyAlignment="1">
      <alignment horizontal="center" vertical="center" textRotation="90" wrapText="1"/>
    </xf>
    <xf numFmtId="0" fontId="2" fillId="0" borderId="0"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center" wrapText="1"/>
    </xf>
    <xf numFmtId="0" fontId="2" fillId="0" borderId="9" xfId="0" applyFont="1" applyBorder="1" applyAlignment="1">
      <alignment horizontal="center" vertical="center"/>
    </xf>
    <xf numFmtId="0" fontId="9" fillId="0" borderId="1" xfId="0" applyFont="1" applyBorder="1" applyAlignment="1">
      <alignment horizontal="center" vertical="top" wrapText="1"/>
    </xf>
    <xf numFmtId="164" fontId="10" fillId="0" borderId="1" xfId="0" applyNumberFormat="1" applyFont="1" applyBorder="1" applyAlignment="1">
      <alignment horizontal="center" vertical="center" wrapText="1"/>
    </xf>
    <xf numFmtId="0" fontId="10" fillId="0" borderId="1" xfId="0" applyFont="1" applyBorder="1" applyAlignment="1">
      <alignment horizontal="left" vertical="center" wrapText="1"/>
    </xf>
    <xf numFmtId="0" fontId="0" fillId="0" borderId="1" xfId="0" applyFont="1" applyBorder="1" applyAlignment="1">
      <alignment horizontal="center" vertical="center"/>
    </xf>
    <xf numFmtId="164" fontId="6"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10" fillId="0" borderId="1" xfId="0" applyFont="1" applyBorder="1" applyAlignment="1">
      <alignment horizontal="center" vertical="top" wrapText="1"/>
    </xf>
    <xf numFmtId="164" fontId="4" fillId="0" borderId="1" xfId="0" applyNumberFormat="1" applyFont="1" applyBorder="1" applyAlignment="1">
      <alignment horizontal="center" vertical="center" wrapText="1"/>
    </xf>
    <xf numFmtId="0" fontId="4" fillId="0" borderId="1" xfId="0" applyNumberFormat="1" applyFont="1" applyBorder="1" applyAlignment="1">
      <alignment horizontal="left" vertical="center" wrapText="1"/>
    </xf>
    <xf numFmtId="0" fontId="6" fillId="0" borderId="1" xfId="0" applyFont="1" applyBorder="1" applyAlignment="1">
      <alignment horizontal="center" vertical="center" wrapText="1"/>
    </xf>
    <xf numFmtId="0" fontId="10" fillId="0" borderId="1" xfId="0" applyFont="1" applyBorder="1" applyAlignment="1">
      <alignment horizontal="center" vertical="center" wrapText="1"/>
    </xf>
    <xf numFmtId="164" fontId="6" fillId="0" borderId="1" xfId="0" applyNumberFormat="1" applyFont="1" applyBorder="1" applyAlignment="1">
      <alignment horizontal="center" vertical="top" wrapText="1"/>
    </xf>
    <xf numFmtId="0" fontId="4" fillId="0" borderId="1" xfId="0" applyFont="1" applyBorder="1" applyAlignment="1">
      <alignment horizontal="center" vertic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32"/>
  <sheetViews>
    <sheetView tabSelected="1" view="pageBreakPreview" zoomScale="75" zoomScaleNormal="75" zoomScaleSheetLayoutView="75" workbookViewId="0" topLeftCell="A1">
      <selection activeCell="N4" sqref="N4"/>
    </sheetView>
  </sheetViews>
  <sheetFormatPr defaultColWidth="9.00390625" defaultRowHeight="15.75"/>
  <cols>
    <col min="1" max="1" width="4.625" style="1" customWidth="1"/>
    <col min="2" max="2" width="38.125" style="2" customWidth="1"/>
    <col min="3" max="3" width="9.50390625" style="2" customWidth="1"/>
    <col min="4" max="4" width="14.50390625" style="2" customWidth="1"/>
    <col min="5" max="5" width="8.00390625" style="2" customWidth="1"/>
    <col min="6" max="7" width="6.625" style="2" customWidth="1"/>
    <col min="8" max="8" width="7.375" style="2" customWidth="1"/>
    <col min="9" max="9" width="7.00390625" style="3" customWidth="1"/>
    <col min="10" max="10" width="7.00390625" style="2" customWidth="1"/>
    <col min="11" max="11" width="24.375" style="2" customWidth="1"/>
    <col min="12" max="12" width="9.25390625" style="4" customWidth="1"/>
    <col min="13" max="25" width="9.00390625" style="4" customWidth="1"/>
    <col min="26" max="16384" width="9.00390625" style="2" customWidth="1"/>
  </cols>
  <sheetData>
    <row r="1" spans="1:29" ht="16.5" customHeight="1">
      <c r="A1" s="5"/>
      <c r="C1" s="6"/>
      <c r="D1" s="6"/>
      <c r="E1" s="6"/>
      <c r="F1" s="6" t="s">
        <v>0</v>
      </c>
      <c r="I1" s="6"/>
      <c r="J1" s="6"/>
      <c r="K1" s="6"/>
      <c r="Z1" s="4"/>
      <c r="AA1" s="4"/>
      <c r="AB1" s="4"/>
      <c r="AC1" s="4"/>
    </row>
    <row r="2" spans="1:29" ht="16.5" customHeight="1">
      <c r="A2" s="2"/>
      <c r="C2" s="6"/>
      <c r="D2" s="6"/>
      <c r="E2" s="6"/>
      <c r="F2" s="6" t="s">
        <v>1</v>
      </c>
      <c r="I2" s="6"/>
      <c r="J2" s="6"/>
      <c r="K2" s="6"/>
      <c r="Z2" s="4"/>
      <c r="AA2" s="4"/>
      <c r="AB2" s="4"/>
      <c r="AC2" s="4"/>
    </row>
    <row r="3" spans="1:29" ht="16.5" customHeight="1">
      <c r="A3" s="6"/>
      <c r="C3" s="6"/>
      <c r="D3" s="6"/>
      <c r="E3" s="6"/>
      <c r="F3" s="6" t="s">
        <v>2</v>
      </c>
      <c r="I3" s="6"/>
      <c r="J3" s="6"/>
      <c r="K3" s="6"/>
      <c r="Z3" s="4"/>
      <c r="AA3" s="4"/>
      <c r="AB3" s="4"/>
      <c r="AC3" s="4"/>
    </row>
    <row r="4" spans="1:29" ht="16.5" customHeight="1">
      <c r="A4" s="7" t="s">
        <v>3</v>
      </c>
      <c r="B4" s="105"/>
      <c r="C4" s="105"/>
      <c r="D4" s="105"/>
      <c r="E4" s="105"/>
      <c r="F4" s="105"/>
      <c r="G4" s="105"/>
      <c r="H4" s="105"/>
      <c r="I4" s="105"/>
      <c r="J4" s="105"/>
      <c r="K4" s="105"/>
      <c r="Z4" s="4"/>
      <c r="AA4" s="4"/>
      <c r="AB4" s="4"/>
      <c r="AC4" s="4"/>
    </row>
    <row r="5" spans="1:29" ht="16.5" customHeight="1">
      <c r="A5" s="106"/>
      <c r="B5" s="106"/>
      <c r="C5" s="106"/>
      <c r="D5" s="106"/>
      <c r="E5" s="106"/>
      <c r="F5" s="106"/>
      <c r="G5" s="106"/>
      <c r="H5" s="106"/>
      <c r="I5" s="106"/>
      <c r="J5" s="106"/>
      <c r="K5" s="106"/>
      <c r="Z5" s="4"/>
      <c r="AA5" s="4"/>
      <c r="AB5" s="4"/>
      <c r="AC5" s="4"/>
    </row>
    <row r="6" spans="1:29" ht="16.5" customHeight="1">
      <c r="A6" s="107" t="s">
        <v>4</v>
      </c>
      <c r="B6" s="107"/>
      <c r="C6" s="107"/>
      <c r="D6" s="107"/>
      <c r="E6" s="107"/>
      <c r="F6" s="107"/>
      <c r="G6" s="107"/>
      <c r="H6" s="107"/>
      <c r="I6" s="107"/>
      <c r="J6" s="107"/>
      <c r="K6" s="107"/>
      <c r="Z6" s="4"/>
      <c r="AA6" s="4"/>
      <c r="AB6" s="4"/>
      <c r="AC6" s="4"/>
    </row>
    <row r="7" spans="1:29" ht="18.75">
      <c r="A7" s="108"/>
      <c r="B7" s="108"/>
      <c r="C7" s="108"/>
      <c r="D7" s="108"/>
      <c r="E7" s="108"/>
      <c r="F7" s="108"/>
      <c r="G7" s="108"/>
      <c r="H7" s="108"/>
      <c r="I7" s="108"/>
      <c r="J7" s="108"/>
      <c r="K7" s="8"/>
      <c r="Z7" s="4"/>
      <c r="AA7" s="4"/>
      <c r="AB7" s="4"/>
      <c r="AC7" s="4"/>
    </row>
    <row r="8" spans="1:26" s="13" customFormat="1" ht="20.25" customHeight="1">
      <c r="A8" s="102" t="s">
        <v>5</v>
      </c>
      <c r="B8" s="102" t="s">
        <v>6</v>
      </c>
      <c r="C8" s="103" t="s">
        <v>7</v>
      </c>
      <c r="D8" s="102" t="s">
        <v>8</v>
      </c>
      <c r="E8" s="101" t="s">
        <v>9</v>
      </c>
      <c r="F8" s="101"/>
      <c r="G8" s="101"/>
      <c r="H8" s="101"/>
      <c r="I8" s="101"/>
      <c r="J8" s="101"/>
      <c r="K8" s="102" t="s">
        <v>10</v>
      </c>
      <c r="L8" s="4"/>
      <c r="M8" s="4"/>
      <c r="N8" s="4"/>
      <c r="O8" s="4"/>
      <c r="P8" s="4"/>
      <c r="Q8" s="4"/>
      <c r="R8" s="4"/>
      <c r="S8" s="4"/>
      <c r="T8" s="4"/>
      <c r="U8" s="4"/>
      <c r="V8" s="4"/>
      <c r="W8" s="4"/>
      <c r="X8" s="4"/>
      <c r="Y8" s="4"/>
      <c r="Z8" s="12"/>
    </row>
    <row r="9" spans="1:26" s="13" customFormat="1" ht="19.5" customHeight="1">
      <c r="A9" s="102"/>
      <c r="B9" s="102"/>
      <c r="C9" s="103"/>
      <c r="D9" s="102"/>
      <c r="E9" s="103" t="s">
        <v>11</v>
      </c>
      <c r="F9" s="101" t="s">
        <v>12</v>
      </c>
      <c r="G9" s="101"/>
      <c r="H9" s="101"/>
      <c r="I9" s="101"/>
      <c r="J9" s="101"/>
      <c r="K9" s="102"/>
      <c r="L9" s="4"/>
      <c r="M9" s="4"/>
      <c r="N9" s="4"/>
      <c r="O9" s="4"/>
      <c r="P9" s="4"/>
      <c r="Q9" s="4"/>
      <c r="R9" s="4"/>
      <c r="S9" s="4"/>
      <c r="T9" s="4"/>
      <c r="U9" s="4"/>
      <c r="V9" s="4"/>
      <c r="W9" s="4"/>
      <c r="X9" s="4"/>
      <c r="Y9" s="4"/>
      <c r="Z9" s="12"/>
    </row>
    <row r="10" spans="1:26" s="13" customFormat="1" ht="16.5" customHeight="1">
      <c r="A10" s="102"/>
      <c r="B10" s="102"/>
      <c r="C10" s="103"/>
      <c r="D10" s="102"/>
      <c r="E10" s="103"/>
      <c r="F10" s="104" t="s">
        <v>13</v>
      </c>
      <c r="G10" s="103" t="s">
        <v>14</v>
      </c>
      <c r="H10" s="101" t="s">
        <v>15</v>
      </c>
      <c r="I10" s="101"/>
      <c r="J10" s="103" t="s">
        <v>16</v>
      </c>
      <c r="K10" s="102"/>
      <c r="L10" s="4"/>
      <c r="M10" s="4"/>
      <c r="N10" s="4"/>
      <c r="O10" s="4"/>
      <c r="P10" s="4"/>
      <c r="Q10" s="4"/>
      <c r="R10" s="4"/>
      <c r="S10" s="4"/>
      <c r="T10" s="4"/>
      <c r="U10" s="4"/>
      <c r="V10" s="4"/>
      <c r="W10" s="4"/>
      <c r="X10" s="4"/>
      <c r="Y10" s="4"/>
      <c r="Z10" s="12"/>
    </row>
    <row r="11" spans="1:26" s="13" customFormat="1" ht="75" customHeight="1">
      <c r="A11" s="102"/>
      <c r="B11" s="102"/>
      <c r="C11" s="103"/>
      <c r="D11" s="102"/>
      <c r="E11" s="103"/>
      <c r="F11" s="104"/>
      <c r="G11" s="103"/>
      <c r="H11" s="10" t="s">
        <v>17</v>
      </c>
      <c r="I11" s="10" t="s">
        <v>18</v>
      </c>
      <c r="J11" s="103"/>
      <c r="K11" s="102"/>
      <c r="L11" s="4"/>
      <c r="M11" s="4"/>
      <c r="N11" s="4"/>
      <c r="O11" s="4"/>
      <c r="P11" s="4"/>
      <c r="Q11" s="4"/>
      <c r="R11" s="4"/>
      <c r="S11" s="4"/>
      <c r="T11" s="4"/>
      <c r="U11" s="4"/>
      <c r="V11" s="4"/>
      <c r="W11" s="4"/>
      <c r="X11" s="4"/>
      <c r="Y11" s="4"/>
      <c r="Z11" s="12"/>
    </row>
    <row r="12" spans="1:26" s="13" customFormat="1" ht="18.75" customHeight="1">
      <c r="A12" s="9">
        <v>1</v>
      </c>
      <c r="B12" s="9">
        <v>2</v>
      </c>
      <c r="C12" s="9">
        <v>3</v>
      </c>
      <c r="D12" s="9">
        <v>4</v>
      </c>
      <c r="E12" s="9">
        <v>5</v>
      </c>
      <c r="F12" s="9">
        <v>6</v>
      </c>
      <c r="G12" s="9">
        <v>7</v>
      </c>
      <c r="H12" s="9">
        <v>8</v>
      </c>
      <c r="I12" s="9">
        <v>9</v>
      </c>
      <c r="J12" s="9">
        <v>10</v>
      </c>
      <c r="K12" s="9">
        <v>11</v>
      </c>
      <c r="L12" s="4"/>
      <c r="M12" s="4"/>
      <c r="N12" s="4"/>
      <c r="O12" s="4"/>
      <c r="P12" s="4"/>
      <c r="Q12" s="4"/>
      <c r="R12" s="4"/>
      <c r="S12" s="4"/>
      <c r="T12" s="4"/>
      <c r="U12" s="4"/>
      <c r="V12" s="4"/>
      <c r="W12" s="4"/>
      <c r="X12" s="4"/>
      <c r="Y12" s="4"/>
      <c r="Z12" s="12"/>
    </row>
    <row r="13" spans="1:26" s="13" customFormat="1" ht="42" customHeight="1">
      <c r="A13" s="14" t="s">
        <v>19</v>
      </c>
      <c r="B13" s="98" t="s">
        <v>20</v>
      </c>
      <c r="C13" s="98"/>
      <c r="D13" s="98"/>
      <c r="E13" s="98"/>
      <c r="F13" s="98"/>
      <c r="G13" s="98"/>
      <c r="H13" s="98"/>
      <c r="I13" s="98"/>
      <c r="J13" s="98"/>
      <c r="K13" s="98"/>
      <c r="L13" s="4"/>
      <c r="M13" s="4"/>
      <c r="N13" s="4"/>
      <c r="O13" s="4"/>
      <c r="P13" s="4"/>
      <c r="Q13" s="4"/>
      <c r="R13" s="4"/>
      <c r="S13" s="4"/>
      <c r="T13" s="4"/>
      <c r="U13" s="4"/>
      <c r="V13" s="4"/>
      <c r="W13" s="4"/>
      <c r="X13" s="4"/>
      <c r="Y13" s="4"/>
      <c r="Z13" s="12"/>
    </row>
    <row r="14" spans="1:11" s="4" customFormat="1" ht="71.25" customHeight="1">
      <c r="A14" s="14"/>
      <c r="B14" s="16" t="s">
        <v>21</v>
      </c>
      <c r="C14" s="17" t="s">
        <v>22</v>
      </c>
      <c r="D14" s="18" t="s">
        <v>23</v>
      </c>
      <c r="E14" s="19">
        <v>50</v>
      </c>
      <c r="F14" s="19">
        <v>0</v>
      </c>
      <c r="G14" s="19">
        <v>0</v>
      </c>
      <c r="H14" s="19">
        <v>0</v>
      </c>
      <c r="I14" s="19">
        <v>50</v>
      </c>
      <c r="J14" s="19">
        <v>0</v>
      </c>
      <c r="K14" s="11" t="s">
        <v>24</v>
      </c>
    </row>
    <row r="15" spans="1:11" s="4" customFormat="1" ht="84.75" customHeight="1">
      <c r="A15" s="14"/>
      <c r="B15" s="20" t="s">
        <v>25</v>
      </c>
      <c r="C15" s="17" t="s">
        <v>22</v>
      </c>
      <c r="D15" s="18" t="s">
        <v>23</v>
      </c>
      <c r="E15" s="21">
        <v>0</v>
      </c>
      <c r="F15" s="19">
        <v>0</v>
      </c>
      <c r="G15" s="19">
        <v>0</v>
      </c>
      <c r="H15" s="19">
        <v>0</v>
      </c>
      <c r="I15" s="19">
        <v>0</v>
      </c>
      <c r="J15" s="19">
        <v>0</v>
      </c>
      <c r="K15" s="11" t="s">
        <v>26</v>
      </c>
    </row>
    <row r="16" spans="1:11" s="4" customFormat="1" ht="84" customHeight="1">
      <c r="A16" s="14"/>
      <c r="B16" s="20" t="s">
        <v>27</v>
      </c>
      <c r="C16" s="17" t="s">
        <v>22</v>
      </c>
      <c r="D16" s="18" t="s">
        <v>23</v>
      </c>
      <c r="E16" s="21">
        <v>0</v>
      </c>
      <c r="F16" s="19">
        <v>0</v>
      </c>
      <c r="G16" s="19">
        <v>0</v>
      </c>
      <c r="H16" s="19">
        <v>0</v>
      </c>
      <c r="I16" s="19">
        <v>0</v>
      </c>
      <c r="J16" s="19">
        <v>0</v>
      </c>
      <c r="K16" s="9" t="s">
        <v>28</v>
      </c>
    </row>
    <row r="17" spans="1:11" s="4" customFormat="1" ht="75.75" customHeight="1">
      <c r="A17" s="14"/>
      <c r="B17" s="20" t="s">
        <v>29</v>
      </c>
      <c r="C17" s="18" t="s">
        <v>22</v>
      </c>
      <c r="D17" s="18" t="s">
        <v>23</v>
      </c>
      <c r="E17" s="21">
        <v>0</v>
      </c>
      <c r="F17" s="19">
        <v>0</v>
      </c>
      <c r="G17" s="19">
        <v>0</v>
      </c>
      <c r="H17" s="19">
        <v>0</v>
      </c>
      <c r="I17" s="19">
        <v>0</v>
      </c>
      <c r="J17" s="19">
        <v>0</v>
      </c>
      <c r="K17" s="9" t="s">
        <v>30</v>
      </c>
    </row>
    <row r="18" spans="1:11" s="4" customFormat="1" ht="75.75" customHeight="1">
      <c r="A18" s="14"/>
      <c r="B18" s="22" t="s">
        <v>31</v>
      </c>
      <c r="C18" s="18" t="s">
        <v>22</v>
      </c>
      <c r="D18" s="18" t="s">
        <v>23</v>
      </c>
      <c r="E18" s="21">
        <v>0</v>
      </c>
      <c r="F18" s="19">
        <v>0</v>
      </c>
      <c r="G18" s="19">
        <v>0</v>
      </c>
      <c r="H18" s="19">
        <v>0</v>
      </c>
      <c r="I18" s="19">
        <v>0</v>
      </c>
      <c r="J18" s="19">
        <v>0</v>
      </c>
      <c r="K18" s="9" t="s">
        <v>32</v>
      </c>
    </row>
    <row r="19" spans="1:11" s="4" customFormat="1" ht="106.5" customHeight="1">
      <c r="A19" s="14"/>
      <c r="B19" s="20" t="s">
        <v>33</v>
      </c>
      <c r="C19" s="17" t="s">
        <v>22</v>
      </c>
      <c r="D19" s="18" t="s">
        <v>23</v>
      </c>
      <c r="E19" s="21">
        <v>0</v>
      </c>
      <c r="F19" s="19">
        <v>0</v>
      </c>
      <c r="G19" s="19">
        <v>0</v>
      </c>
      <c r="H19" s="19">
        <v>0</v>
      </c>
      <c r="I19" s="19">
        <v>0</v>
      </c>
      <c r="J19" s="19">
        <v>0</v>
      </c>
      <c r="K19" s="18" t="s">
        <v>32</v>
      </c>
    </row>
    <row r="20" spans="1:11" ht="90.75" customHeight="1">
      <c r="A20" s="17"/>
      <c r="B20" s="20" t="s">
        <v>34</v>
      </c>
      <c r="C20" s="17" t="s">
        <v>22</v>
      </c>
      <c r="D20" s="18" t="s">
        <v>23</v>
      </c>
      <c r="E20" s="21">
        <v>0</v>
      </c>
      <c r="F20" s="19">
        <v>0</v>
      </c>
      <c r="G20" s="19">
        <v>0</v>
      </c>
      <c r="H20" s="19">
        <v>0</v>
      </c>
      <c r="I20" s="19">
        <v>0</v>
      </c>
      <c r="J20" s="19">
        <v>0</v>
      </c>
      <c r="K20" s="11" t="s">
        <v>32</v>
      </c>
    </row>
    <row r="21" spans="1:11" ht="19.5" customHeight="1">
      <c r="A21" s="99" t="s">
        <v>35</v>
      </c>
      <c r="B21" s="99"/>
      <c r="C21" s="99"/>
      <c r="D21" s="99"/>
      <c r="E21" s="23">
        <v>50</v>
      </c>
      <c r="F21" s="23">
        <v>0</v>
      </c>
      <c r="G21" s="23">
        <v>0</v>
      </c>
      <c r="H21" s="23">
        <v>0</v>
      </c>
      <c r="I21" s="23">
        <v>50</v>
      </c>
      <c r="J21" s="23">
        <v>0</v>
      </c>
      <c r="K21" s="18"/>
    </row>
    <row r="22" spans="1:13" ht="29.25" customHeight="1">
      <c r="A22" s="14" t="s">
        <v>36</v>
      </c>
      <c r="B22" s="100" t="s">
        <v>37</v>
      </c>
      <c r="C22" s="100"/>
      <c r="D22" s="100"/>
      <c r="E22" s="100"/>
      <c r="F22" s="100"/>
      <c r="G22" s="100"/>
      <c r="H22" s="100"/>
      <c r="I22" s="100"/>
      <c r="J22" s="100"/>
      <c r="K22" s="100"/>
      <c r="L22" s="24"/>
      <c r="M22" s="25"/>
    </row>
    <row r="23" spans="1:13" ht="77.25" customHeight="1">
      <c r="A23" s="26"/>
      <c r="B23" s="22" t="s">
        <v>38</v>
      </c>
      <c r="C23" s="18" t="s">
        <v>22</v>
      </c>
      <c r="D23" s="18" t="s">
        <v>23</v>
      </c>
      <c r="E23" s="21">
        <v>0</v>
      </c>
      <c r="F23" s="19">
        <v>0</v>
      </c>
      <c r="G23" s="19">
        <v>0</v>
      </c>
      <c r="H23" s="19">
        <v>0</v>
      </c>
      <c r="I23" s="19">
        <v>0</v>
      </c>
      <c r="J23" s="19">
        <v>0</v>
      </c>
      <c r="K23" s="27" t="s">
        <v>39</v>
      </c>
      <c r="L23" s="24"/>
      <c r="M23" s="25"/>
    </row>
    <row r="24" spans="1:13" ht="60" customHeight="1">
      <c r="A24" s="26"/>
      <c r="B24" s="20" t="s">
        <v>40</v>
      </c>
      <c r="C24" s="18" t="s">
        <v>22</v>
      </c>
      <c r="D24" s="18" t="s">
        <v>23</v>
      </c>
      <c r="E24" s="21">
        <v>0</v>
      </c>
      <c r="F24" s="19">
        <v>0</v>
      </c>
      <c r="G24" s="19">
        <v>0</v>
      </c>
      <c r="H24" s="19">
        <v>0</v>
      </c>
      <c r="I24" s="19">
        <v>0</v>
      </c>
      <c r="J24" s="19">
        <v>0</v>
      </c>
      <c r="K24" s="9" t="s">
        <v>39</v>
      </c>
      <c r="L24" s="24"/>
      <c r="M24" s="25"/>
    </row>
    <row r="25" spans="1:25" s="32" customFormat="1" ht="25.5" customHeight="1">
      <c r="A25" s="96" t="s">
        <v>41</v>
      </c>
      <c r="B25" s="96"/>
      <c r="C25" s="96"/>
      <c r="D25" s="96"/>
      <c r="E25" s="28">
        <v>0</v>
      </c>
      <c r="F25" s="23">
        <v>0</v>
      </c>
      <c r="G25" s="23">
        <v>0</v>
      </c>
      <c r="H25" s="23">
        <v>0</v>
      </c>
      <c r="I25" s="23">
        <v>0</v>
      </c>
      <c r="J25" s="23">
        <v>0</v>
      </c>
      <c r="K25" s="15"/>
      <c r="L25" s="29"/>
      <c r="M25" s="30"/>
      <c r="N25" s="31"/>
      <c r="O25" s="31"/>
      <c r="P25" s="31"/>
      <c r="Q25" s="31"/>
      <c r="R25" s="31"/>
      <c r="S25" s="31"/>
      <c r="T25" s="31"/>
      <c r="U25" s="31"/>
      <c r="V25" s="31"/>
      <c r="W25" s="31"/>
      <c r="X25" s="31"/>
      <c r="Y25" s="31"/>
    </row>
    <row r="26" spans="1:13" ht="15" customHeight="1">
      <c r="A26" s="14" t="s">
        <v>42</v>
      </c>
      <c r="B26" s="95" t="s">
        <v>43</v>
      </c>
      <c r="C26" s="95"/>
      <c r="D26" s="95"/>
      <c r="E26" s="95"/>
      <c r="F26" s="95"/>
      <c r="G26" s="95"/>
      <c r="H26" s="95"/>
      <c r="I26" s="95"/>
      <c r="J26" s="95"/>
      <c r="K26" s="95"/>
      <c r="L26" s="24"/>
      <c r="M26" s="25"/>
    </row>
    <row r="27" spans="1:13" ht="69.75" customHeight="1">
      <c r="A27" s="14"/>
      <c r="B27" s="22" t="s">
        <v>44</v>
      </c>
      <c r="C27" s="18" t="s">
        <v>22</v>
      </c>
      <c r="D27" s="18" t="s">
        <v>23</v>
      </c>
      <c r="E27" s="19">
        <v>150</v>
      </c>
      <c r="F27" s="19">
        <v>0</v>
      </c>
      <c r="G27" s="19">
        <v>0</v>
      </c>
      <c r="H27" s="19">
        <v>0</v>
      </c>
      <c r="I27" s="19">
        <v>150</v>
      </c>
      <c r="J27" s="19">
        <v>0</v>
      </c>
      <c r="K27" s="11" t="s">
        <v>45</v>
      </c>
      <c r="L27" s="25"/>
      <c r="M27" s="25"/>
    </row>
    <row r="28" spans="1:11" ht="28.5" customHeight="1">
      <c r="A28" s="96" t="s">
        <v>46</v>
      </c>
      <c r="B28" s="96"/>
      <c r="C28" s="96"/>
      <c r="D28" s="96"/>
      <c r="E28" s="23">
        <v>150</v>
      </c>
      <c r="F28" s="23">
        <v>0</v>
      </c>
      <c r="G28" s="23">
        <v>0</v>
      </c>
      <c r="H28" s="23">
        <v>0</v>
      </c>
      <c r="I28" s="23">
        <v>150</v>
      </c>
      <c r="J28" s="23">
        <v>0</v>
      </c>
      <c r="K28" s="33"/>
    </row>
    <row r="29" spans="1:50" s="13" customFormat="1" ht="20.25" customHeight="1">
      <c r="A29" s="97" t="s">
        <v>47</v>
      </c>
      <c r="B29" s="97"/>
      <c r="C29" s="97"/>
      <c r="D29" s="97"/>
      <c r="E29" s="34">
        <v>200</v>
      </c>
      <c r="F29" s="23">
        <v>0</v>
      </c>
      <c r="G29" s="23">
        <v>0</v>
      </c>
      <c r="H29" s="23">
        <v>0</v>
      </c>
      <c r="I29" s="34">
        <v>200</v>
      </c>
      <c r="J29" s="23">
        <v>0</v>
      </c>
      <c r="K29" s="11"/>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row>
    <row r="30" spans="1:50" s="13" customFormat="1" ht="20.25" customHeight="1">
      <c r="A30" s="97" t="s">
        <v>48</v>
      </c>
      <c r="B30" s="97"/>
      <c r="C30" s="97"/>
      <c r="D30" s="97"/>
      <c r="E30" s="34">
        <v>200</v>
      </c>
      <c r="F30" s="23">
        <v>0</v>
      </c>
      <c r="G30" s="23">
        <v>0</v>
      </c>
      <c r="H30" s="23">
        <v>0</v>
      </c>
      <c r="I30" s="34">
        <v>200</v>
      </c>
      <c r="J30" s="23">
        <v>0</v>
      </c>
      <c r="K30" s="11"/>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row>
    <row r="31" spans="1:11" s="4" customFormat="1" ht="32.25" customHeight="1">
      <c r="A31" s="35"/>
      <c r="B31" s="35"/>
      <c r="C31" s="35"/>
      <c r="D31" s="35"/>
      <c r="E31" s="35"/>
      <c r="F31" s="36"/>
      <c r="G31" s="36"/>
      <c r="H31" s="36"/>
      <c r="I31" s="37"/>
      <c r="J31" s="36"/>
      <c r="K31" s="38"/>
    </row>
    <row r="32" spans="1:50" ht="69.75" customHeight="1">
      <c r="A32" s="39"/>
      <c r="B32" s="40" t="s">
        <v>49</v>
      </c>
      <c r="C32" s="41"/>
      <c r="D32" s="41"/>
      <c r="E32" s="41"/>
      <c r="F32" s="42"/>
      <c r="G32" s="42"/>
      <c r="H32" s="42"/>
      <c r="I32" s="43"/>
      <c r="J32" s="94" t="s">
        <v>50</v>
      </c>
      <c r="K32" s="94"/>
      <c r="Z32" s="4"/>
      <c r="AA32" s="4"/>
      <c r="AB32" s="4"/>
      <c r="AC32" s="4"/>
      <c r="AD32" s="4"/>
      <c r="AE32" s="4"/>
      <c r="AF32" s="4"/>
      <c r="AG32" s="4"/>
      <c r="AH32" s="4"/>
      <c r="AI32" s="4"/>
      <c r="AJ32" s="4"/>
      <c r="AK32" s="4"/>
      <c r="AL32" s="4"/>
      <c r="AM32" s="4"/>
      <c r="AN32" s="4"/>
      <c r="AO32" s="4"/>
      <c r="AP32" s="4"/>
      <c r="AQ32" s="4"/>
      <c r="AR32" s="4"/>
      <c r="AS32" s="4"/>
      <c r="AT32" s="4"/>
      <c r="AU32" s="4"/>
      <c r="AV32" s="4"/>
      <c r="AW32" s="4"/>
      <c r="AX32" s="4"/>
    </row>
    <row r="33" ht="24.75" customHeight="1"/>
    <row r="34" ht="21" customHeight="1"/>
  </sheetData>
  <sheetProtection selectLockedCells="1" selectUnlockedCells="1"/>
  <mergeCells count="25">
    <mergeCell ref="B4:K4"/>
    <mergeCell ref="A5:K5"/>
    <mergeCell ref="A6:K6"/>
    <mergeCell ref="A7:J7"/>
    <mergeCell ref="A8:A11"/>
    <mergeCell ref="B8:B11"/>
    <mergeCell ref="C8:C11"/>
    <mergeCell ref="D8:D11"/>
    <mergeCell ref="E8:J8"/>
    <mergeCell ref="K8:K11"/>
    <mergeCell ref="E9:E11"/>
    <mergeCell ref="F9:J9"/>
    <mergeCell ref="F10:F11"/>
    <mergeCell ref="G10:G11"/>
    <mergeCell ref="H10:I10"/>
    <mergeCell ref="J10:J11"/>
    <mergeCell ref="B13:K13"/>
    <mergeCell ref="A21:D21"/>
    <mergeCell ref="B22:K22"/>
    <mergeCell ref="A25:D25"/>
    <mergeCell ref="J32:K32"/>
    <mergeCell ref="B26:K26"/>
    <mergeCell ref="A28:D28"/>
    <mergeCell ref="A29:D29"/>
    <mergeCell ref="A30:D30"/>
  </mergeCells>
  <printOptions/>
  <pageMargins left="0.7298611111111111" right="0.3902777777777778" top="0.9298611111111111" bottom="0.4201388888888889" header="0.5118055555555555" footer="0.5118055555555555"/>
  <pageSetup horizontalDpi="300" verticalDpi="300" orientation="landscape" paperSize="9" scale="92" r:id="rId1"/>
  <rowBreaks count="1" manualBreakCount="1">
    <brk id="21" max="255" man="1"/>
  </rowBreaks>
</worksheet>
</file>

<file path=xl/worksheets/sheet2.xml><?xml version="1.0" encoding="utf-8"?>
<worksheet xmlns="http://schemas.openxmlformats.org/spreadsheetml/2006/main" xmlns:r="http://schemas.openxmlformats.org/officeDocument/2006/relationships">
  <dimension ref="A1:AC94"/>
  <sheetViews>
    <sheetView workbookViewId="0" topLeftCell="B28">
      <selection activeCell="B84" sqref="B84"/>
    </sheetView>
  </sheetViews>
  <sheetFormatPr defaultColWidth="9.00390625" defaultRowHeight="15.75"/>
  <cols>
    <col min="1" max="1" width="4.625" style="44" customWidth="1"/>
    <col min="2" max="2" width="40.625" style="0" customWidth="1"/>
    <col min="3" max="3" width="6.00390625" style="0" customWidth="1"/>
    <col min="4" max="4" width="11.625" style="0" customWidth="1"/>
    <col min="5" max="5" width="8.50390625" style="0" customWidth="1"/>
    <col min="6" max="6" width="6.375" style="45" customWidth="1"/>
    <col min="7" max="7" width="5.375" style="0" customWidth="1"/>
    <col min="8" max="8" width="7.75390625" style="0" customWidth="1"/>
    <col min="9" max="9" width="7.875" style="0" customWidth="1"/>
    <col min="10" max="10" width="6.75390625" style="0" customWidth="1"/>
    <col min="11" max="11" width="24.375" style="0" customWidth="1"/>
    <col min="12" max="12" width="9.25390625" style="46" customWidth="1"/>
    <col min="13" max="25" width="9.00390625" style="46" customWidth="1"/>
  </cols>
  <sheetData>
    <row r="1" spans="1:29" ht="16.5" customHeight="1">
      <c r="A1" s="7" t="s">
        <v>51</v>
      </c>
      <c r="B1" s="105" t="s">
        <v>52</v>
      </c>
      <c r="C1" s="105"/>
      <c r="D1" s="105"/>
      <c r="E1" s="105"/>
      <c r="F1" s="105"/>
      <c r="G1" s="105"/>
      <c r="H1" s="105"/>
      <c r="I1" s="105"/>
      <c r="J1" s="105"/>
      <c r="K1" s="105"/>
      <c r="Z1" s="46"/>
      <c r="AA1" s="46"/>
      <c r="AB1" s="46"/>
      <c r="AC1" s="46"/>
    </row>
    <row r="2" spans="1:29" ht="16.5" customHeight="1">
      <c r="A2" s="7" t="s">
        <v>53</v>
      </c>
      <c r="B2" s="105" t="s">
        <v>54</v>
      </c>
      <c r="C2" s="105"/>
      <c r="D2" s="105"/>
      <c r="E2" s="105"/>
      <c r="F2" s="105"/>
      <c r="G2" s="105"/>
      <c r="H2" s="105"/>
      <c r="I2" s="105"/>
      <c r="J2" s="105"/>
      <c r="K2" s="105"/>
      <c r="Z2" s="46"/>
      <c r="AA2" s="46"/>
      <c r="AB2" s="46"/>
      <c r="AC2" s="46"/>
    </row>
    <row r="3" spans="1:29" ht="16.5" customHeight="1">
      <c r="A3" s="7" t="s">
        <v>3</v>
      </c>
      <c r="B3" s="105" t="s">
        <v>55</v>
      </c>
      <c r="C3" s="105"/>
      <c r="D3" s="105"/>
      <c r="E3" s="105"/>
      <c r="F3" s="105"/>
      <c r="G3" s="105"/>
      <c r="H3" s="105"/>
      <c r="I3" s="105"/>
      <c r="J3" s="105"/>
      <c r="K3" s="105"/>
      <c r="Z3" s="46"/>
      <c r="AA3" s="46"/>
      <c r="AB3" s="46"/>
      <c r="AC3" s="46"/>
    </row>
    <row r="4" spans="1:29" ht="13.5" customHeight="1">
      <c r="A4" s="47"/>
      <c r="B4" s="48"/>
      <c r="C4" s="48"/>
      <c r="D4" s="48"/>
      <c r="E4" s="48"/>
      <c r="F4" s="49"/>
      <c r="G4" s="48"/>
      <c r="H4" s="48"/>
      <c r="I4" s="48"/>
      <c r="J4" s="48"/>
      <c r="K4" s="48"/>
      <c r="Z4" s="46"/>
      <c r="AA4" s="46"/>
      <c r="AB4" s="46"/>
      <c r="AC4" s="46"/>
    </row>
    <row r="5" spans="1:29" ht="16.5" customHeight="1">
      <c r="A5" s="105" t="s">
        <v>56</v>
      </c>
      <c r="B5" s="105"/>
      <c r="C5" s="105"/>
      <c r="D5" s="105"/>
      <c r="E5" s="105"/>
      <c r="F5" s="105"/>
      <c r="G5" s="105"/>
      <c r="H5" s="105"/>
      <c r="I5" s="105"/>
      <c r="J5" s="105"/>
      <c r="K5" s="105"/>
      <c r="Z5" s="46"/>
      <c r="AA5" s="46"/>
      <c r="AB5" s="46"/>
      <c r="AC5" s="46"/>
    </row>
    <row r="6" spans="1:29" ht="16.5" customHeight="1">
      <c r="A6" s="105" t="s">
        <v>57</v>
      </c>
      <c r="B6" s="105"/>
      <c r="C6" s="105"/>
      <c r="D6" s="105"/>
      <c r="E6" s="105"/>
      <c r="F6" s="105"/>
      <c r="G6" s="105"/>
      <c r="H6" s="105"/>
      <c r="I6" s="105"/>
      <c r="J6" s="105"/>
      <c r="K6" s="105"/>
      <c r="Z6" s="46"/>
      <c r="AA6" s="46"/>
      <c r="AB6" s="46"/>
      <c r="AC6" s="46"/>
    </row>
    <row r="7" spans="1:29" ht="14.25" customHeight="1">
      <c r="A7" s="108"/>
      <c r="B7" s="108"/>
      <c r="C7" s="108"/>
      <c r="D7" s="108"/>
      <c r="E7" s="108"/>
      <c r="F7" s="108"/>
      <c r="G7" s="108"/>
      <c r="H7" s="108"/>
      <c r="I7" s="108"/>
      <c r="J7" s="108"/>
      <c r="K7" s="8" t="s">
        <v>58</v>
      </c>
      <c r="Z7" s="46"/>
      <c r="AA7" s="46"/>
      <c r="AB7" s="46"/>
      <c r="AC7" s="46"/>
    </row>
    <row r="8" spans="1:26" s="51" customFormat="1" ht="19.5" customHeight="1">
      <c r="A8" s="102" t="s">
        <v>5</v>
      </c>
      <c r="B8" s="101" t="s">
        <v>6</v>
      </c>
      <c r="C8" s="103" t="s">
        <v>7</v>
      </c>
      <c r="D8" s="93" t="s">
        <v>8</v>
      </c>
      <c r="E8" s="101" t="s">
        <v>9</v>
      </c>
      <c r="F8" s="101"/>
      <c r="G8" s="101"/>
      <c r="H8" s="101"/>
      <c r="I8" s="101"/>
      <c r="J8" s="101"/>
      <c r="K8" s="101" t="s">
        <v>10</v>
      </c>
      <c r="L8" s="46"/>
      <c r="M8" s="46"/>
      <c r="N8" s="46"/>
      <c r="O8" s="46"/>
      <c r="P8" s="46"/>
      <c r="Q8" s="46"/>
      <c r="R8" s="46"/>
      <c r="S8" s="46"/>
      <c r="T8" s="46"/>
      <c r="U8" s="46"/>
      <c r="V8" s="46"/>
      <c r="W8" s="46"/>
      <c r="X8" s="46"/>
      <c r="Y8" s="46"/>
      <c r="Z8" s="50"/>
    </row>
    <row r="9" spans="1:26" s="51" customFormat="1" ht="15.75" customHeight="1">
      <c r="A9" s="102"/>
      <c r="B9" s="101"/>
      <c r="C9" s="103"/>
      <c r="D9" s="93"/>
      <c r="E9" s="103" t="s">
        <v>11</v>
      </c>
      <c r="F9" s="101" t="s">
        <v>12</v>
      </c>
      <c r="G9" s="101"/>
      <c r="H9" s="101"/>
      <c r="I9" s="101"/>
      <c r="J9" s="101"/>
      <c r="K9" s="101"/>
      <c r="L9" s="46"/>
      <c r="M9" s="46"/>
      <c r="N9" s="46"/>
      <c r="O9" s="46"/>
      <c r="P9" s="46"/>
      <c r="Q9" s="46"/>
      <c r="R9" s="46"/>
      <c r="S9" s="46"/>
      <c r="T9" s="46"/>
      <c r="U9" s="46"/>
      <c r="V9" s="46"/>
      <c r="W9" s="46"/>
      <c r="X9" s="46"/>
      <c r="Y9" s="46"/>
      <c r="Z9" s="50"/>
    </row>
    <row r="10" spans="1:26" s="51" customFormat="1" ht="15.75" customHeight="1">
      <c r="A10" s="102"/>
      <c r="B10" s="101"/>
      <c r="C10" s="103"/>
      <c r="D10" s="93"/>
      <c r="E10" s="103"/>
      <c r="F10" s="104" t="s">
        <v>13</v>
      </c>
      <c r="G10" s="103" t="s">
        <v>14</v>
      </c>
      <c r="H10" s="102" t="s">
        <v>15</v>
      </c>
      <c r="I10" s="102"/>
      <c r="J10" s="103" t="s">
        <v>16</v>
      </c>
      <c r="K10" s="101"/>
      <c r="L10" s="46"/>
      <c r="M10" s="46"/>
      <c r="N10" s="46"/>
      <c r="O10" s="46"/>
      <c r="P10" s="46"/>
      <c r="Q10" s="46"/>
      <c r="R10" s="46"/>
      <c r="S10" s="46"/>
      <c r="T10" s="46"/>
      <c r="U10" s="46"/>
      <c r="V10" s="46"/>
      <c r="W10" s="46"/>
      <c r="X10" s="46"/>
      <c r="Y10" s="46"/>
      <c r="Z10" s="50"/>
    </row>
    <row r="11" spans="1:26" s="51" customFormat="1" ht="15.75">
      <c r="A11" s="102"/>
      <c r="B11" s="101"/>
      <c r="C11" s="103"/>
      <c r="D11" s="93"/>
      <c r="E11" s="103"/>
      <c r="F11" s="104"/>
      <c r="G11" s="103"/>
      <c r="H11" s="102"/>
      <c r="I11" s="102"/>
      <c r="J11" s="103"/>
      <c r="K11" s="101"/>
      <c r="L11" s="46"/>
      <c r="M11" s="46"/>
      <c r="N11" s="46"/>
      <c r="O11" s="46"/>
      <c r="P11" s="46"/>
      <c r="Q11" s="46"/>
      <c r="R11" s="46"/>
      <c r="S11" s="46"/>
      <c r="T11" s="46"/>
      <c r="U11" s="46"/>
      <c r="V11" s="46"/>
      <c r="W11" s="46"/>
      <c r="X11" s="46"/>
      <c r="Y11" s="46"/>
      <c r="Z11" s="50"/>
    </row>
    <row r="12" spans="1:26" s="51" customFormat="1" ht="15.75">
      <c r="A12" s="102"/>
      <c r="B12" s="101"/>
      <c r="C12" s="103"/>
      <c r="D12" s="93"/>
      <c r="E12" s="103"/>
      <c r="F12" s="104"/>
      <c r="G12" s="103"/>
      <c r="H12" s="102"/>
      <c r="I12" s="102"/>
      <c r="J12" s="103"/>
      <c r="K12" s="101"/>
      <c r="L12" s="46"/>
      <c r="M12" s="46"/>
      <c r="N12" s="46"/>
      <c r="O12" s="46"/>
      <c r="P12" s="46"/>
      <c r="Q12" s="46"/>
      <c r="R12" s="46"/>
      <c r="S12" s="46"/>
      <c r="T12" s="46"/>
      <c r="U12" s="46"/>
      <c r="V12" s="46"/>
      <c r="W12" s="46"/>
      <c r="X12" s="46"/>
      <c r="Y12" s="46"/>
      <c r="Z12" s="50"/>
    </row>
    <row r="13" spans="1:26" s="53" customFormat="1" ht="15.75">
      <c r="A13" s="102"/>
      <c r="B13" s="101"/>
      <c r="C13" s="103"/>
      <c r="D13" s="93"/>
      <c r="E13" s="103"/>
      <c r="F13" s="104"/>
      <c r="G13" s="103"/>
      <c r="H13" s="102"/>
      <c r="I13" s="102"/>
      <c r="J13" s="103"/>
      <c r="K13" s="101"/>
      <c r="L13" s="46"/>
      <c r="M13" s="46"/>
      <c r="N13" s="46"/>
      <c r="O13" s="46"/>
      <c r="P13" s="46"/>
      <c r="Q13" s="46"/>
      <c r="R13" s="46"/>
      <c r="S13" s="46"/>
      <c r="T13" s="46"/>
      <c r="U13" s="46"/>
      <c r="V13" s="46"/>
      <c r="W13" s="46"/>
      <c r="X13" s="46"/>
      <c r="Y13" s="46"/>
      <c r="Z13" s="52"/>
    </row>
    <row r="14" spans="1:26" s="53" customFormat="1" ht="50.25" customHeight="1">
      <c r="A14" s="102"/>
      <c r="B14" s="101"/>
      <c r="C14" s="103"/>
      <c r="D14" s="93"/>
      <c r="E14" s="103"/>
      <c r="F14" s="104"/>
      <c r="G14" s="103"/>
      <c r="H14" s="102"/>
      <c r="I14" s="102"/>
      <c r="J14" s="103"/>
      <c r="K14" s="101"/>
      <c r="L14" s="46"/>
      <c r="M14" s="46"/>
      <c r="N14" s="46"/>
      <c r="O14" s="46"/>
      <c r="P14" s="46"/>
      <c r="Q14" s="46"/>
      <c r="R14" s="46"/>
      <c r="S14" s="46"/>
      <c r="T14" s="46"/>
      <c r="U14" s="46"/>
      <c r="V14" s="46"/>
      <c r="W14" s="46"/>
      <c r="X14" s="46"/>
      <c r="Y14" s="46"/>
      <c r="Z14" s="52"/>
    </row>
    <row r="15" spans="1:26" s="51" customFormat="1" ht="17.25" customHeight="1">
      <c r="A15" s="54">
        <v>1</v>
      </c>
      <c r="B15" s="54">
        <v>2</v>
      </c>
      <c r="C15" s="54">
        <v>3</v>
      </c>
      <c r="D15" s="54">
        <v>4</v>
      </c>
      <c r="E15" s="54">
        <v>5</v>
      </c>
      <c r="F15" s="55">
        <v>6</v>
      </c>
      <c r="G15" s="54">
        <v>7</v>
      </c>
      <c r="H15" s="114">
        <v>8</v>
      </c>
      <c r="I15" s="114"/>
      <c r="J15" s="54">
        <v>9</v>
      </c>
      <c r="K15" s="54">
        <v>10</v>
      </c>
      <c r="L15" s="46"/>
      <c r="M15" s="46"/>
      <c r="N15" s="46"/>
      <c r="O15" s="46"/>
      <c r="P15" s="46"/>
      <c r="Q15" s="46"/>
      <c r="R15" s="46"/>
      <c r="S15" s="46"/>
      <c r="T15" s="46"/>
      <c r="U15" s="46"/>
      <c r="V15" s="46"/>
      <c r="W15" s="46"/>
      <c r="X15" s="46"/>
      <c r="Y15" s="46"/>
      <c r="Z15" s="50"/>
    </row>
    <row r="16" spans="1:26" s="51" customFormat="1" ht="50.25" customHeight="1">
      <c r="A16" s="14" t="s">
        <v>19</v>
      </c>
      <c r="B16" s="98" t="s">
        <v>59</v>
      </c>
      <c r="C16" s="98"/>
      <c r="D16" s="98"/>
      <c r="E16" s="98"/>
      <c r="F16" s="98"/>
      <c r="G16" s="98"/>
      <c r="H16" s="98"/>
      <c r="I16" s="98"/>
      <c r="J16" s="98"/>
      <c r="K16" s="98"/>
      <c r="L16" s="46"/>
      <c r="M16" s="46"/>
      <c r="N16" s="46"/>
      <c r="O16" s="46"/>
      <c r="P16" s="46"/>
      <c r="Q16" s="46"/>
      <c r="R16" s="46"/>
      <c r="S16" s="46"/>
      <c r="T16" s="46"/>
      <c r="U16" s="46"/>
      <c r="V16" s="46"/>
      <c r="W16" s="46"/>
      <c r="X16" s="46"/>
      <c r="Y16" s="46"/>
      <c r="Z16" s="50"/>
    </row>
    <row r="17" spans="1:26" s="51" customFormat="1" ht="32.25" customHeight="1">
      <c r="A17" s="56">
        <v>1</v>
      </c>
      <c r="B17" s="100" t="s">
        <v>60</v>
      </c>
      <c r="C17" s="100"/>
      <c r="D17" s="100"/>
      <c r="E17" s="100"/>
      <c r="F17" s="100"/>
      <c r="G17" s="100"/>
      <c r="H17" s="100"/>
      <c r="I17" s="100"/>
      <c r="J17" s="100"/>
      <c r="K17" s="100"/>
      <c r="L17" s="46"/>
      <c r="M17" s="46"/>
      <c r="N17" s="46"/>
      <c r="O17" s="46"/>
      <c r="P17" s="46"/>
      <c r="Q17" s="46"/>
      <c r="R17" s="46"/>
      <c r="S17" s="46"/>
      <c r="T17" s="46"/>
      <c r="U17" s="46"/>
      <c r="V17" s="46"/>
      <c r="W17" s="46"/>
      <c r="X17" s="46"/>
      <c r="Y17" s="46"/>
      <c r="Z17" s="50"/>
    </row>
    <row r="18" spans="1:26" s="51" customFormat="1" ht="27" customHeight="1">
      <c r="A18" s="56" t="s">
        <v>61</v>
      </c>
      <c r="B18" s="98" t="s">
        <v>62</v>
      </c>
      <c r="C18" s="98"/>
      <c r="D18" s="98"/>
      <c r="E18" s="98"/>
      <c r="F18" s="98"/>
      <c r="G18" s="98"/>
      <c r="H18" s="98"/>
      <c r="I18" s="98"/>
      <c r="J18" s="98"/>
      <c r="K18" s="98"/>
      <c r="L18" s="46"/>
      <c r="M18" s="46"/>
      <c r="N18" s="46"/>
      <c r="O18" s="46"/>
      <c r="P18" s="46"/>
      <c r="Q18" s="46"/>
      <c r="R18" s="46"/>
      <c r="S18" s="46"/>
      <c r="T18" s="46"/>
      <c r="U18" s="46"/>
      <c r="V18" s="46"/>
      <c r="W18" s="46"/>
      <c r="X18" s="46"/>
      <c r="Y18" s="46"/>
      <c r="Z18" s="50"/>
    </row>
    <row r="19" spans="1:26" s="51" customFormat="1" ht="73.5" customHeight="1">
      <c r="A19" s="102"/>
      <c r="B19" s="57" t="s">
        <v>63</v>
      </c>
      <c r="C19" s="18" t="s">
        <v>64</v>
      </c>
      <c r="D19" s="18" t="s">
        <v>65</v>
      </c>
      <c r="E19" s="58">
        <v>19.5</v>
      </c>
      <c r="F19" s="59" t="s">
        <v>66</v>
      </c>
      <c r="G19" s="59" t="s">
        <v>66</v>
      </c>
      <c r="H19" s="113">
        <f>E19</f>
        <v>19.5</v>
      </c>
      <c r="I19" s="113"/>
      <c r="J19" s="59" t="s">
        <v>66</v>
      </c>
      <c r="K19" s="18" t="s">
        <v>67</v>
      </c>
      <c r="L19" s="46"/>
      <c r="M19" s="46"/>
      <c r="N19" s="46"/>
      <c r="O19" s="46"/>
      <c r="P19" s="46"/>
      <c r="Q19" s="46"/>
      <c r="R19" s="46"/>
      <c r="S19" s="46"/>
      <c r="T19" s="46"/>
      <c r="U19" s="46"/>
      <c r="V19" s="46"/>
      <c r="W19" s="46"/>
      <c r="X19" s="46"/>
      <c r="Y19" s="46"/>
      <c r="Z19" s="50"/>
    </row>
    <row r="20" spans="1:26" s="51" customFormat="1" ht="96" customHeight="1">
      <c r="A20" s="102"/>
      <c r="B20" s="57" t="s">
        <v>68</v>
      </c>
      <c r="C20" s="18" t="s">
        <v>64</v>
      </c>
      <c r="D20" s="18" t="s">
        <v>65</v>
      </c>
      <c r="E20" s="58">
        <v>5</v>
      </c>
      <c r="F20" s="59" t="s">
        <v>66</v>
      </c>
      <c r="G20" s="59" t="s">
        <v>66</v>
      </c>
      <c r="H20" s="113">
        <f>E20</f>
        <v>5</v>
      </c>
      <c r="I20" s="113"/>
      <c r="J20" s="59" t="s">
        <v>66</v>
      </c>
      <c r="K20" s="18" t="s">
        <v>69</v>
      </c>
      <c r="L20" s="46"/>
      <c r="M20" s="46"/>
      <c r="N20" s="46"/>
      <c r="O20" s="46"/>
      <c r="P20" s="46"/>
      <c r="Q20" s="46"/>
      <c r="R20" s="46"/>
      <c r="S20" s="46"/>
      <c r="T20" s="46"/>
      <c r="U20" s="46"/>
      <c r="V20" s="46"/>
      <c r="W20" s="46"/>
      <c r="X20" s="46"/>
      <c r="Y20" s="46"/>
      <c r="Z20" s="50"/>
    </row>
    <row r="21" spans="1:11" ht="18.75" customHeight="1">
      <c r="A21" s="54">
        <v>1</v>
      </c>
      <c r="B21" s="54">
        <v>2</v>
      </c>
      <c r="C21" s="54">
        <v>3</v>
      </c>
      <c r="D21" s="54">
        <v>4</v>
      </c>
      <c r="E21" s="54">
        <v>5</v>
      </c>
      <c r="F21" s="55">
        <v>6</v>
      </c>
      <c r="G21" s="54">
        <v>7</v>
      </c>
      <c r="H21" s="114">
        <v>8</v>
      </c>
      <c r="I21" s="114"/>
      <c r="J21" s="54">
        <v>9</v>
      </c>
      <c r="K21" s="54">
        <v>10</v>
      </c>
    </row>
    <row r="22" spans="1:11" ht="91.5" customHeight="1">
      <c r="A22" s="112"/>
      <c r="B22" s="57" t="s">
        <v>70</v>
      </c>
      <c r="C22" s="18" t="s">
        <v>64</v>
      </c>
      <c r="D22" s="18" t="s">
        <v>65</v>
      </c>
      <c r="E22" s="58">
        <v>3</v>
      </c>
      <c r="F22" s="59" t="s">
        <v>66</v>
      </c>
      <c r="G22" s="59" t="s">
        <v>66</v>
      </c>
      <c r="H22" s="113">
        <f>E22</f>
        <v>3</v>
      </c>
      <c r="I22" s="113"/>
      <c r="J22" s="59" t="s">
        <v>66</v>
      </c>
      <c r="K22" s="18" t="s">
        <v>71</v>
      </c>
    </row>
    <row r="23" spans="1:11" ht="79.5" customHeight="1">
      <c r="A23" s="112"/>
      <c r="B23" s="57" t="s">
        <v>72</v>
      </c>
      <c r="C23" s="18" t="s">
        <v>64</v>
      </c>
      <c r="D23" s="18" t="s">
        <v>65</v>
      </c>
      <c r="E23" s="58">
        <v>4</v>
      </c>
      <c r="F23" s="59" t="s">
        <v>66</v>
      </c>
      <c r="G23" s="59" t="s">
        <v>66</v>
      </c>
      <c r="H23" s="113">
        <f>E23</f>
        <v>4</v>
      </c>
      <c r="I23" s="113"/>
      <c r="J23" s="59" t="s">
        <v>66</v>
      </c>
      <c r="K23" s="18" t="s">
        <v>73</v>
      </c>
    </row>
    <row r="24" spans="1:11" ht="42" customHeight="1">
      <c r="A24" s="60" t="s">
        <v>74</v>
      </c>
      <c r="B24" s="111" t="s">
        <v>75</v>
      </c>
      <c r="C24" s="111"/>
      <c r="D24" s="111"/>
      <c r="E24" s="111"/>
      <c r="F24" s="111"/>
      <c r="G24" s="111"/>
      <c r="H24" s="111"/>
      <c r="I24" s="111"/>
      <c r="J24" s="111"/>
      <c r="K24" s="111"/>
    </row>
    <row r="25" spans="1:11" ht="99" customHeight="1">
      <c r="A25" s="112"/>
      <c r="B25" s="57" t="s">
        <v>76</v>
      </c>
      <c r="C25" s="18" t="s">
        <v>64</v>
      </c>
      <c r="D25" s="18" t="s">
        <v>65</v>
      </c>
      <c r="E25" s="58">
        <v>2</v>
      </c>
      <c r="F25" s="59" t="s">
        <v>66</v>
      </c>
      <c r="G25" s="59" t="s">
        <v>66</v>
      </c>
      <c r="H25" s="113">
        <f>E25</f>
        <v>2</v>
      </c>
      <c r="I25" s="113"/>
      <c r="J25" s="59" t="s">
        <v>66</v>
      </c>
      <c r="K25" s="18" t="s">
        <v>77</v>
      </c>
    </row>
    <row r="26" spans="1:11" ht="66.75" customHeight="1">
      <c r="A26" s="112"/>
      <c r="B26" s="57" t="s">
        <v>78</v>
      </c>
      <c r="C26" s="18" t="s">
        <v>64</v>
      </c>
      <c r="D26" s="18" t="s">
        <v>65</v>
      </c>
      <c r="E26" s="58">
        <v>4</v>
      </c>
      <c r="F26" s="59" t="s">
        <v>66</v>
      </c>
      <c r="G26" s="59" t="s">
        <v>66</v>
      </c>
      <c r="H26" s="113">
        <f>E26</f>
        <v>4</v>
      </c>
      <c r="I26" s="113"/>
      <c r="J26" s="59" t="s">
        <v>66</v>
      </c>
      <c r="K26" s="18" t="s">
        <v>79</v>
      </c>
    </row>
    <row r="27" spans="1:11" ht="75.75" customHeight="1">
      <c r="A27" s="112"/>
      <c r="B27" s="57" t="s">
        <v>80</v>
      </c>
      <c r="C27" s="18" t="s">
        <v>64</v>
      </c>
      <c r="D27" s="18" t="s">
        <v>65</v>
      </c>
      <c r="E27" s="58">
        <v>2</v>
      </c>
      <c r="F27" s="59" t="s">
        <v>66</v>
      </c>
      <c r="G27" s="59" t="s">
        <v>66</v>
      </c>
      <c r="H27" s="113">
        <f>E27</f>
        <v>2</v>
      </c>
      <c r="I27" s="113"/>
      <c r="J27" s="59" t="s">
        <v>66</v>
      </c>
      <c r="K27" s="18" t="s">
        <v>79</v>
      </c>
    </row>
    <row r="28" spans="1:11" ht="69" customHeight="1">
      <c r="A28" s="112"/>
      <c r="B28" s="57" t="s">
        <v>81</v>
      </c>
      <c r="C28" s="18" t="s">
        <v>64</v>
      </c>
      <c r="D28" s="18" t="s">
        <v>65</v>
      </c>
      <c r="E28" s="58">
        <v>7</v>
      </c>
      <c r="F28" s="59" t="s">
        <v>66</v>
      </c>
      <c r="G28" s="59" t="s">
        <v>66</v>
      </c>
      <c r="H28" s="113">
        <f>E28</f>
        <v>7</v>
      </c>
      <c r="I28" s="113"/>
      <c r="J28" s="59" t="s">
        <v>66</v>
      </c>
      <c r="K28" s="18" t="s">
        <v>79</v>
      </c>
    </row>
    <row r="29" spans="1:11" ht="19.5" customHeight="1">
      <c r="A29" s="54">
        <v>1</v>
      </c>
      <c r="B29" s="54">
        <v>2</v>
      </c>
      <c r="C29" s="54">
        <v>3</v>
      </c>
      <c r="D29" s="54">
        <v>4</v>
      </c>
      <c r="E29" s="54">
        <v>5</v>
      </c>
      <c r="F29" s="55">
        <v>6</v>
      </c>
      <c r="G29" s="54">
        <v>7</v>
      </c>
      <c r="H29" s="114">
        <v>8</v>
      </c>
      <c r="I29" s="114"/>
      <c r="J29" s="54">
        <v>9</v>
      </c>
      <c r="K29" s="54">
        <v>10</v>
      </c>
    </row>
    <row r="30" spans="1:11" ht="33" customHeight="1">
      <c r="A30" s="60" t="s">
        <v>82</v>
      </c>
      <c r="B30" s="111" t="s">
        <v>83</v>
      </c>
      <c r="C30" s="111"/>
      <c r="D30" s="111"/>
      <c r="E30" s="111"/>
      <c r="F30" s="111"/>
      <c r="G30" s="111"/>
      <c r="H30" s="111"/>
      <c r="I30" s="111"/>
      <c r="J30" s="111"/>
      <c r="K30" s="111"/>
    </row>
    <row r="31" spans="1:11" ht="62.25" customHeight="1">
      <c r="A31" s="112"/>
      <c r="B31" s="61" t="s">
        <v>84</v>
      </c>
      <c r="C31" s="18" t="s">
        <v>64</v>
      </c>
      <c r="D31" s="18" t="s">
        <v>65</v>
      </c>
      <c r="E31" s="62">
        <v>19.5</v>
      </c>
      <c r="F31" s="59" t="s">
        <v>66</v>
      </c>
      <c r="G31" s="59" t="s">
        <v>66</v>
      </c>
      <c r="H31" s="118">
        <f>E31</f>
        <v>19.5</v>
      </c>
      <c r="I31" s="118"/>
      <c r="J31" s="59" t="s">
        <v>66</v>
      </c>
      <c r="K31" s="18" t="s">
        <v>85</v>
      </c>
    </row>
    <row r="32" spans="1:26" s="51" customFormat="1" ht="44.25" customHeight="1">
      <c r="A32" s="112"/>
      <c r="B32" s="57" t="s">
        <v>86</v>
      </c>
      <c r="C32" s="18" t="s">
        <v>64</v>
      </c>
      <c r="D32" s="18" t="s">
        <v>65</v>
      </c>
      <c r="E32" s="18">
        <v>15</v>
      </c>
      <c r="F32" s="59" t="s">
        <v>66</v>
      </c>
      <c r="G32" s="59" t="s">
        <v>66</v>
      </c>
      <c r="H32" s="118">
        <f>E32</f>
        <v>15</v>
      </c>
      <c r="I32" s="118"/>
      <c r="J32" s="59" t="s">
        <v>66</v>
      </c>
      <c r="K32" s="18" t="s">
        <v>79</v>
      </c>
      <c r="L32" s="46"/>
      <c r="M32" s="46"/>
      <c r="N32" s="46"/>
      <c r="O32" s="46"/>
      <c r="P32" s="46"/>
      <c r="Q32" s="46"/>
      <c r="R32" s="46"/>
      <c r="S32" s="46"/>
      <c r="T32" s="46"/>
      <c r="U32" s="46"/>
      <c r="V32" s="46"/>
      <c r="W32" s="46"/>
      <c r="X32" s="46"/>
      <c r="Y32" s="46"/>
      <c r="Z32" s="50"/>
    </row>
    <row r="33" spans="1:26" s="51" customFormat="1" ht="74.25" customHeight="1">
      <c r="A33" s="112"/>
      <c r="B33" s="57" t="s">
        <v>87</v>
      </c>
      <c r="C33" s="18" t="s">
        <v>64</v>
      </c>
      <c r="D33" s="18" t="s">
        <v>65</v>
      </c>
      <c r="E33" s="18">
        <v>40</v>
      </c>
      <c r="F33" s="59" t="s">
        <v>66</v>
      </c>
      <c r="G33" s="59" t="s">
        <v>66</v>
      </c>
      <c r="H33" s="118">
        <f>E33</f>
        <v>40</v>
      </c>
      <c r="I33" s="118"/>
      <c r="J33" s="59" t="s">
        <v>66</v>
      </c>
      <c r="K33" s="18" t="s">
        <v>79</v>
      </c>
      <c r="L33" s="46"/>
      <c r="M33" s="46"/>
      <c r="N33" s="46"/>
      <c r="O33" s="46"/>
      <c r="P33" s="46"/>
      <c r="Q33" s="46"/>
      <c r="R33" s="46"/>
      <c r="S33" s="46"/>
      <c r="T33" s="46"/>
      <c r="U33" s="46"/>
      <c r="V33" s="46"/>
      <c r="W33" s="46"/>
      <c r="X33" s="46"/>
      <c r="Y33" s="46"/>
      <c r="Z33" s="50"/>
    </row>
    <row r="34" spans="1:26" s="51" customFormat="1" ht="75.75" customHeight="1">
      <c r="A34" s="112"/>
      <c r="B34" s="57" t="s">
        <v>88</v>
      </c>
      <c r="C34" s="18" t="s">
        <v>64</v>
      </c>
      <c r="D34" s="18" t="s">
        <v>65</v>
      </c>
      <c r="E34" s="18">
        <v>5</v>
      </c>
      <c r="F34" s="59" t="s">
        <v>66</v>
      </c>
      <c r="G34" s="59" t="s">
        <v>66</v>
      </c>
      <c r="H34" s="118">
        <f>E34</f>
        <v>5</v>
      </c>
      <c r="I34" s="118"/>
      <c r="J34" s="59" t="s">
        <v>66</v>
      </c>
      <c r="K34" s="18" t="s">
        <v>79</v>
      </c>
      <c r="L34" s="46"/>
      <c r="M34" s="46"/>
      <c r="N34" s="46"/>
      <c r="O34" s="46"/>
      <c r="P34" s="46"/>
      <c r="Q34" s="46"/>
      <c r="R34" s="46"/>
      <c r="S34" s="46"/>
      <c r="T34" s="46"/>
      <c r="U34" s="46"/>
      <c r="V34" s="46"/>
      <c r="W34" s="46"/>
      <c r="X34" s="46"/>
      <c r="Y34" s="46"/>
      <c r="Z34" s="50"/>
    </row>
    <row r="35" spans="1:26" s="51" customFormat="1" ht="61.5" customHeight="1">
      <c r="A35" s="14" t="s">
        <v>89</v>
      </c>
      <c r="B35" s="111" t="s">
        <v>90</v>
      </c>
      <c r="C35" s="111"/>
      <c r="D35" s="111"/>
      <c r="E35" s="111"/>
      <c r="F35" s="111"/>
      <c r="G35" s="111"/>
      <c r="H35" s="111"/>
      <c r="I35" s="111"/>
      <c r="J35" s="111"/>
      <c r="K35" s="111"/>
      <c r="L35" s="46"/>
      <c r="M35" s="46"/>
      <c r="N35" s="46"/>
      <c r="O35" s="46"/>
      <c r="P35" s="46"/>
      <c r="Q35" s="46"/>
      <c r="R35" s="46"/>
      <c r="S35" s="46"/>
      <c r="T35" s="46"/>
      <c r="U35" s="46"/>
      <c r="V35" s="46"/>
      <c r="W35" s="46"/>
      <c r="X35" s="46"/>
      <c r="Y35" s="46"/>
      <c r="Z35" s="50"/>
    </row>
    <row r="36" spans="1:26" s="51" customFormat="1" ht="99" customHeight="1">
      <c r="A36" s="112"/>
      <c r="B36" s="57" t="s">
        <v>91</v>
      </c>
      <c r="C36" s="18" t="s">
        <v>64</v>
      </c>
      <c r="D36" s="18" t="s">
        <v>65</v>
      </c>
      <c r="E36" s="58">
        <v>200</v>
      </c>
      <c r="F36" s="59" t="s">
        <v>92</v>
      </c>
      <c r="G36" s="59" t="s">
        <v>66</v>
      </c>
      <c r="H36" s="113">
        <f>E36</f>
        <v>200</v>
      </c>
      <c r="I36" s="113"/>
      <c r="J36" s="59" t="s">
        <v>66</v>
      </c>
      <c r="K36" s="18" t="s">
        <v>93</v>
      </c>
      <c r="L36" s="46"/>
      <c r="M36" s="46"/>
      <c r="N36" s="46"/>
      <c r="O36" s="46"/>
      <c r="P36" s="46"/>
      <c r="Q36" s="46"/>
      <c r="R36" s="46"/>
      <c r="S36" s="46"/>
      <c r="T36" s="46"/>
      <c r="U36" s="46"/>
      <c r="V36" s="46"/>
      <c r="W36" s="46"/>
      <c r="X36" s="46"/>
      <c r="Y36" s="46"/>
      <c r="Z36" s="50"/>
    </row>
    <row r="37" spans="1:26" s="51" customFormat="1" ht="81.75" customHeight="1">
      <c r="A37" s="112"/>
      <c r="B37" s="57" t="s">
        <v>94</v>
      </c>
      <c r="C37" s="18" t="s">
        <v>64</v>
      </c>
      <c r="D37" s="18" t="s">
        <v>65</v>
      </c>
      <c r="E37" s="58">
        <v>10</v>
      </c>
      <c r="F37" s="59" t="s">
        <v>66</v>
      </c>
      <c r="G37" s="59" t="s">
        <v>66</v>
      </c>
      <c r="H37" s="113">
        <v>25</v>
      </c>
      <c r="I37" s="113"/>
      <c r="J37" s="59" t="s">
        <v>66</v>
      </c>
      <c r="K37" s="18" t="s">
        <v>95</v>
      </c>
      <c r="L37" s="46"/>
      <c r="M37" s="46"/>
      <c r="N37" s="46"/>
      <c r="O37" s="46"/>
      <c r="P37" s="46"/>
      <c r="Q37" s="46"/>
      <c r="R37" s="46"/>
      <c r="S37" s="46"/>
      <c r="T37" s="46"/>
      <c r="U37" s="46"/>
      <c r="V37" s="46"/>
      <c r="W37" s="46"/>
      <c r="X37" s="46"/>
      <c r="Y37" s="46"/>
      <c r="Z37" s="50"/>
    </row>
    <row r="38" spans="1:11" ht="19.5" customHeight="1">
      <c r="A38" s="54">
        <v>1</v>
      </c>
      <c r="B38" s="54">
        <v>2</v>
      </c>
      <c r="C38" s="54">
        <v>3</v>
      </c>
      <c r="D38" s="54">
        <v>4</v>
      </c>
      <c r="E38" s="54">
        <v>5</v>
      </c>
      <c r="F38" s="55">
        <v>6</v>
      </c>
      <c r="G38" s="54">
        <v>7</v>
      </c>
      <c r="H38" s="114">
        <v>8</v>
      </c>
      <c r="I38" s="114"/>
      <c r="J38" s="54">
        <v>9</v>
      </c>
      <c r="K38" s="54">
        <v>10</v>
      </c>
    </row>
    <row r="39" spans="1:26" s="13" customFormat="1" ht="111.75" customHeight="1">
      <c r="A39" s="112"/>
      <c r="B39" s="57" t="s">
        <v>96</v>
      </c>
      <c r="C39" s="18" t="s">
        <v>64</v>
      </c>
      <c r="D39" s="18" t="s">
        <v>65</v>
      </c>
      <c r="E39" s="58">
        <v>3</v>
      </c>
      <c r="F39" s="59" t="s">
        <v>66</v>
      </c>
      <c r="G39" s="59" t="s">
        <v>66</v>
      </c>
      <c r="H39" s="113">
        <v>12</v>
      </c>
      <c r="I39" s="113"/>
      <c r="J39" s="59" t="s">
        <v>66</v>
      </c>
      <c r="K39" s="18" t="s">
        <v>97</v>
      </c>
      <c r="L39" s="4"/>
      <c r="M39" s="4"/>
      <c r="N39" s="4"/>
      <c r="O39" s="4"/>
      <c r="P39" s="4"/>
      <c r="Q39" s="4"/>
      <c r="R39" s="4"/>
      <c r="S39" s="4"/>
      <c r="T39" s="4"/>
      <c r="U39" s="4"/>
      <c r="V39" s="4"/>
      <c r="W39" s="4"/>
      <c r="X39" s="4"/>
      <c r="Y39" s="4"/>
      <c r="Z39" s="12"/>
    </row>
    <row r="40" spans="1:26" s="51" customFormat="1" ht="134.25" customHeight="1">
      <c r="A40" s="112"/>
      <c r="B40" s="57" t="s">
        <v>98</v>
      </c>
      <c r="C40" s="18" t="s">
        <v>64</v>
      </c>
      <c r="D40" s="18" t="s">
        <v>65</v>
      </c>
      <c r="E40" s="58">
        <v>15.5</v>
      </c>
      <c r="F40" s="59" t="s">
        <v>66</v>
      </c>
      <c r="G40" s="59" t="s">
        <v>66</v>
      </c>
      <c r="H40" s="113">
        <f>E40</f>
        <v>15.5</v>
      </c>
      <c r="I40" s="113"/>
      <c r="J40" s="59" t="s">
        <v>66</v>
      </c>
      <c r="K40" s="18" t="s">
        <v>99</v>
      </c>
      <c r="L40" s="46"/>
      <c r="M40" s="46"/>
      <c r="N40" s="46"/>
      <c r="O40" s="46"/>
      <c r="P40" s="46"/>
      <c r="Q40" s="46"/>
      <c r="R40" s="46"/>
      <c r="S40" s="46"/>
      <c r="T40" s="46"/>
      <c r="U40" s="46"/>
      <c r="V40" s="46"/>
      <c r="W40" s="46"/>
      <c r="X40" s="46"/>
      <c r="Y40" s="46"/>
      <c r="Z40" s="50"/>
    </row>
    <row r="41" spans="1:26" s="51" customFormat="1" ht="130.5" customHeight="1">
      <c r="A41" s="112"/>
      <c r="B41" s="61" t="s">
        <v>100</v>
      </c>
      <c r="C41" s="18" t="s">
        <v>64</v>
      </c>
      <c r="D41" s="18" t="s">
        <v>65</v>
      </c>
      <c r="E41" s="63">
        <v>19</v>
      </c>
      <c r="F41" s="59" t="s">
        <v>66</v>
      </c>
      <c r="G41" s="59" t="s">
        <v>66</v>
      </c>
      <c r="H41" s="113">
        <v>19</v>
      </c>
      <c r="I41" s="113"/>
      <c r="J41" s="59" t="s">
        <v>66</v>
      </c>
      <c r="K41" s="64" t="s">
        <v>101</v>
      </c>
      <c r="L41" s="46"/>
      <c r="M41" s="46"/>
      <c r="N41" s="46"/>
      <c r="O41" s="46"/>
      <c r="P41" s="46"/>
      <c r="Q41" s="46"/>
      <c r="R41" s="46"/>
      <c r="S41" s="46"/>
      <c r="T41" s="46"/>
      <c r="U41" s="46"/>
      <c r="V41" s="46"/>
      <c r="W41" s="46"/>
      <c r="X41" s="46"/>
      <c r="Y41" s="46"/>
      <c r="Z41" s="50"/>
    </row>
    <row r="42" spans="1:26" s="51" customFormat="1" ht="48.75" customHeight="1">
      <c r="A42" s="60" t="s">
        <v>102</v>
      </c>
      <c r="B42" s="111" t="s">
        <v>103</v>
      </c>
      <c r="C42" s="111"/>
      <c r="D42" s="111"/>
      <c r="E42" s="111"/>
      <c r="F42" s="111"/>
      <c r="G42" s="111"/>
      <c r="H42" s="111"/>
      <c r="I42" s="111"/>
      <c r="J42" s="111"/>
      <c r="K42" s="111"/>
      <c r="L42" s="46"/>
      <c r="M42" s="46"/>
      <c r="N42" s="46"/>
      <c r="O42" s="46"/>
      <c r="P42" s="46"/>
      <c r="Q42" s="46"/>
      <c r="R42" s="46"/>
      <c r="S42" s="46"/>
      <c r="T42" s="46"/>
      <c r="U42" s="46"/>
      <c r="V42" s="46"/>
      <c r="W42" s="46"/>
      <c r="X42" s="46"/>
      <c r="Y42" s="46"/>
      <c r="Z42" s="50"/>
    </row>
    <row r="43" spans="1:26" s="51" customFormat="1" ht="109.5" customHeight="1">
      <c r="A43" s="60"/>
      <c r="B43" s="65" t="s">
        <v>104</v>
      </c>
      <c r="C43" s="66" t="s">
        <v>64</v>
      </c>
      <c r="D43" s="66" t="s">
        <v>65</v>
      </c>
      <c r="E43" s="58">
        <v>5</v>
      </c>
      <c r="F43" s="59" t="s">
        <v>66</v>
      </c>
      <c r="G43" s="59" t="s">
        <v>66</v>
      </c>
      <c r="H43" s="113">
        <v>5</v>
      </c>
      <c r="I43" s="113"/>
      <c r="J43" s="59" t="s">
        <v>66</v>
      </c>
      <c r="K43" s="66" t="s">
        <v>105</v>
      </c>
      <c r="L43" s="46"/>
      <c r="M43" s="46"/>
      <c r="N43" s="46"/>
      <c r="O43" s="46"/>
      <c r="P43" s="46"/>
      <c r="Q43" s="46"/>
      <c r="R43" s="46"/>
      <c r="S43" s="46"/>
      <c r="T43" s="46"/>
      <c r="U43" s="46"/>
      <c r="V43" s="46"/>
      <c r="W43" s="46"/>
      <c r="X43" s="46"/>
      <c r="Y43" s="46"/>
      <c r="Z43" s="50"/>
    </row>
    <row r="44" spans="1:11" ht="18" customHeight="1">
      <c r="A44" s="54">
        <v>1</v>
      </c>
      <c r="B44" s="54">
        <v>2</v>
      </c>
      <c r="C44" s="54">
        <v>3</v>
      </c>
      <c r="D44" s="54">
        <v>4</v>
      </c>
      <c r="E44" s="54">
        <v>5</v>
      </c>
      <c r="F44" s="55">
        <v>6</v>
      </c>
      <c r="G44" s="54">
        <v>7</v>
      </c>
      <c r="H44" s="114">
        <v>8</v>
      </c>
      <c r="I44" s="114"/>
      <c r="J44" s="54">
        <v>9</v>
      </c>
      <c r="K44" s="54">
        <v>10</v>
      </c>
    </row>
    <row r="45" spans="1:26" s="51" customFormat="1" ht="51.75" customHeight="1">
      <c r="A45" s="60" t="s">
        <v>106</v>
      </c>
      <c r="B45" s="111" t="s">
        <v>107</v>
      </c>
      <c r="C45" s="111"/>
      <c r="D45" s="111"/>
      <c r="E45" s="111"/>
      <c r="F45" s="111"/>
      <c r="G45" s="111"/>
      <c r="H45" s="111"/>
      <c r="I45" s="111"/>
      <c r="J45" s="111"/>
      <c r="K45" s="111"/>
      <c r="L45" s="46"/>
      <c r="M45" s="46"/>
      <c r="N45" s="46"/>
      <c r="O45" s="46"/>
      <c r="P45" s="46"/>
      <c r="Q45" s="46"/>
      <c r="R45" s="46"/>
      <c r="S45" s="46"/>
      <c r="T45" s="46"/>
      <c r="U45" s="46"/>
      <c r="V45" s="46"/>
      <c r="W45" s="46"/>
      <c r="X45" s="46"/>
      <c r="Y45" s="46"/>
      <c r="Z45" s="50"/>
    </row>
    <row r="46" spans="1:26" s="51" customFormat="1" ht="105.75" customHeight="1">
      <c r="A46" s="60"/>
      <c r="B46" s="57" t="s">
        <v>108</v>
      </c>
      <c r="C46" s="66" t="s">
        <v>64</v>
      </c>
      <c r="D46" s="66" t="s">
        <v>65</v>
      </c>
      <c r="E46" s="58">
        <v>10</v>
      </c>
      <c r="F46" s="59" t="s">
        <v>66</v>
      </c>
      <c r="G46" s="59" t="s">
        <v>66</v>
      </c>
      <c r="H46" s="113">
        <v>10</v>
      </c>
      <c r="I46" s="113"/>
      <c r="J46" s="59" t="s">
        <v>66</v>
      </c>
      <c r="K46" s="66" t="s">
        <v>109</v>
      </c>
      <c r="L46" s="46"/>
      <c r="M46" s="46"/>
      <c r="N46" s="46"/>
      <c r="O46" s="46"/>
      <c r="P46" s="46"/>
      <c r="Q46" s="46"/>
      <c r="R46" s="46"/>
      <c r="S46" s="46"/>
      <c r="T46" s="46"/>
      <c r="U46" s="46"/>
      <c r="V46" s="46"/>
      <c r="W46" s="46"/>
      <c r="X46" s="46"/>
      <c r="Y46" s="46"/>
      <c r="Z46" s="50"/>
    </row>
    <row r="47" spans="1:26" s="51" customFormat="1" ht="30.75" customHeight="1">
      <c r="A47" s="121" t="s">
        <v>35</v>
      </c>
      <c r="B47" s="121"/>
      <c r="C47" s="121"/>
      <c r="D47" s="121"/>
      <c r="E47" s="23">
        <f>E19+E20+E22+E23+E25+E26+E27+E28+E31+E32+E33+E34+E36+E37+E39+E40+E41+E43+E46</f>
        <v>388.5</v>
      </c>
      <c r="F47" s="23"/>
      <c r="G47" s="59" t="s">
        <v>66</v>
      </c>
      <c r="H47" s="116">
        <f>E47</f>
        <v>388.5</v>
      </c>
      <c r="I47" s="116"/>
      <c r="J47" s="59" t="s">
        <v>66</v>
      </c>
      <c r="K47" s="67"/>
      <c r="L47" s="46"/>
      <c r="M47" s="46"/>
      <c r="N47" s="46"/>
      <c r="O47" s="46"/>
      <c r="P47" s="46"/>
      <c r="Q47" s="46"/>
      <c r="R47" s="46"/>
      <c r="S47" s="46"/>
      <c r="T47" s="46"/>
      <c r="U47" s="46"/>
      <c r="V47" s="46"/>
      <c r="W47" s="46"/>
      <c r="X47" s="46"/>
      <c r="Y47" s="46"/>
      <c r="Z47" s="50"/>
    </row>
    <row r="48" spans="1:26" s="51" customFormat="1" ht="42" customHeight="1">
      <c r="A48" s="56" t="s">
        <v>36</v>
      </c>
      <c r="B48" s="111" t="s">
        <v>110</v>
      </c>
      <c r="C48" s="111"/>
      <c r="D48" s="111"/>
      <c r="E48" s="111"/>
      <c r="F48" s="111"/>
      <c r="G48" s="111"/>
      <c r="H48" s="111"/>
      <c r="I48" s="111"/>
      <c r="J48" s="111"/>
      <c r="K48" s="111"/>
      <c r="L48" s="46"/>
      <c r="M48" s="46"/>
      <c r="N48" s="46"/>
      <c r="O48" s="46"/>
      <c r="P48" s="46"/>
      <c r="Q48" s="46"/>
      <c r="R48" s="46"/>
      <c r="S48" s="46"/>
      <c r="T48" s="46"/>
      <c r="U48" s="46"/>
      <c r="V48" s="46"/>
      <c r="W48" s="46"/>
      <c r="X48" s="46"/>
      <c r="Y48" s="46"/>
      <c r="Z48" s="50"/>
    </row>
    <row r="49" spans="1:26" s="51" customFormat="1" ht="85.5" customHeight="1">
      <c r="A49" s="114"/>
      <c r="B49" s="57" t="s">
        <v>111</v>
      </c>
      <c r="C49" s="18" t="s">
        <v>64</v>
      </c>
      <c r="D49" s="18" t="s">
        <v>65</v>
      </c>
      <c r="E49" s="58">
        <v>39.5</v>
      </c>
      <c r="F49" s="59" t="s">
        <v>66</v>
      </c>
      <c r="G49" s="59" t="s">
        <v>66</v>
      </c>
      <c r="H49" s="113">
        <f>E49</f>
        <v>39.5</v>
      </c>
      <c r="I49" s="113"/>
      <c r="J49" s="59" t="s">
        <v>66</v>
      </c>
      <c r="K49" s="18" t="s">
        <v>112</v>
      </c>
      <c r="L49" s="46"/>
      <c r="M49" s="46"/>
      <c r="N49" s="46"/>
      <c r="O49" s="46"/>
      <c r="P49" s="46"/>
      <c r="Q49" s="46"/>
      <c r="R49" s="46"/>
      <c r="S49" s="46"/>
      <c r="T49" s="46"/>
      <c r="U49" s="46"/>
      <c r="V49" s="46"/>
      <c r="W49" s="46"/>
      <c r="X49" s="46"/>
      <c r="Y49" s="46"/>
      <c r="Z49" s="50"/>
    </row>
    <row r="50" spans="1:26" s="51" customFormat="1" ht="73.5" customHeight="1">
      <c r="A50" s="114"/>
      <c r="B50" s="57" t="s">
        <v>113</v>
      </c>
      <c r="C50" s="18" t="s">
        <v>64</v>
      </c>
      <c r="D50" s="18" t="s">
        <v>65</v>
      </c>
      <c r="E50" s="58">
        <v>8</v>
      </c>
      <c r="F50" s="59" t="s">
        <v>66</v>
      </c>
      <c r="G50" s="59" t="s">
        <v>66</v>
      </c>
      <c r="H50" s="113">
        <f>E50</f>
        <v>8</v>
      </c>
      <c r="I50" s="113"/>
      <c r="J50" s="59" t="s">
        <v>66</v>
      </c>
      <c r="K50" s="68" t="s">
        <v>114</v>
      </c>
      <c r="L50" s="46"/>
      <c r="M50" s="46"/>
      <c r="N50" s="46"/>
      <c r="O50" s="46"/>
      <c r="P50" s="46"/>
      <c r="Q50" s="46"/>
      <c r="R50" s="46"/>
      <c r="S50" s="46"/>
      <c r="T50" s="46"/>
      <c r="U50" s="46"/>
      <c r="V50" s="46"/>
      <c r="W50" s="46"/>
      <c r="X50" s="46"/>
      <c r="Y50" s="46"/>
      <c r="Z50" s="50"/>
    </row>
    <row r="51" spans="1:26" s="51" customFormat="1" ht="106.5" customHeight="1">
      <c r="A51" s="114"/>
      <c r="B51" s="61" t="s">
        <v>115</v>
      </c>
      <c r="C51" s="18" t="s">
        <v>64</v>
      </c>
      <c r="D51" s="18" t="s">
        <v>65</v>
      </c>
      <c r="E51" s="58">
        <v>5</v>
      </c>
      <c r="F51" s="59" t="s">
        <v>66</v>
      </c>
      <c r="G51" s="59" t="s">
        <v>66</v>
      </c>
      <c r="H51" s="113">
        <f>E51</f>
        <v>5</v>
      </c>
      <c r="I51" s="113"/>
      <c r="J51" s="59" t="s">
        <v>66</v>
      </c>
      <c r="K51" s="68" t="s">
        <v>116</v>
      </c>
      <c r="L51" s="46"/>
      <c r="M51" s="46"/>
      <c r="N51" s="46"/>
      <c r="O51" s="46"/>
      <c r="P51" s="46"/>
      <c r="Q51" s="46"/>
      <c r="R51" s="46"/>
      <c r="S51" s="46"/>
      <c r="T51" s="46"/>
      <c r="U51" s="46"/>
      <c r="V51" s="46"/>
      <c r="W51" s="46"/>
      <c r="X51" s="46"/>
      <c r="Y51" s="46"/>
      <c r="Z51" s="50"/>
    </row>
    <row r="52" spans="1:26" s="51" customFormat="1" ht="26.25" customHeight="1">
      <c r="A52" s="121" t="s">
        <v>117</v>
      </c>
      <c r="B52" s="121"/>
      <c r="C52" s="121"/>
      <c r="D52" s="121"/>
      <c r="E52" s="69">
        <f>E49+E50+E51</f>
        <v>52.5</v>
      </c>
      <c r="F52" s="59" t="s">
        <v>66</v>
      </c>
      <c r="G52" s="59" t="s">
        <v>66</v>
      </c>
      <c r="H52" s="110">
        <v>52.5</v>
      </c>
      <c r="I52" s="110"/>
      <c r="J52" s="59" t="s">
        <v>66</v>
      </c>
      <c r="K52" s="70"/>
      <c r="L52" s="46"/>
      <c r="M52" s="46"/>
      <c r="N52" s="46"/>
      <c r="O52" s="46"/>
      <c r="P52" s="46"/>
      <c r="Q52" s="46"/>
      <c r="R52" s="46"/>
      <c r="S52" s="46"/>
      <c r="T52" s="46"/>
      <c r="U52" s="46"/>
      <c r="V52" s="46"/>
      <c r="W52" s="46"/>
      <c r="X52" s="46"/>
      <c r="Y52" s="46"/>
      <c r="Z52" s="50"/>
    </row>
    <row r="53" spans="1:26" s="51" customFormat="1" ht="21" customHeight="1">
      <c r="A53" s="54">
        <v>1</v>
      </c>
      <c r="B53" s="54">
        <v>2</v>
      </c>
      <c r="C53" s="54">
        <v>3</v>
      </c>
      <c r="D53" s="54">
        <v>4</v>
      </c>
      <c r="E53" s="54">
        <v>5</v>
      </c>
      <c r="F53" s="55">
        <v>6</v>
      </c>
      <c r="G53" s="54">
        <v>7</v>
      </c>
      <c r="H53" s="114">
        <v>8</v>
      </c>
      <c r="I53" s="114"/>
      <c r="J53" s="54">
        <v>9</v>
      </c>
      <c r="K53" s="54">
        <v>10</v>
      </c>
      <c r="L53" s="46"/>
      <c r="M53" s="46"/>
      <c r="N53" s="46"/>
      <c r="O53" s="46"/>
      <c r="P53" s="46"/>
      <c r="Q53" s="46"/>
      <c r="R53" s="46"/>
      <c r="S53" s="46"/>
      <c r="T53" s="46"/>
      <c r="U53" s="46"/>
      <c r="V53" s="46"/>
      <c r="W53" s="46"/>
      <c r="X53" s="46"/>
      <c r="Y53" s="46"/>
      <c r="Z53" s="50"/>
    </row>
    <row r="54" spans="1:26" s="51" customFormat="1" ht="48.75" customHeight="1">
      <c r="A54" s="71" t="s">
        <v>42</v>
      </c>
      <c r="B54" s="98" t="s">
        <v>118</v>
      </c>
      <c r="C54" s="98"/>
      <c r="D54" s="98"/>
      <c r="E54" s="98"/>
      <c r="F54" s="98"/>
      <c r="G54" s="98"/>
      <c r="H54" s="98"/>
      <c r="I54" s="98"/>
      <c r="J54" s="98"/>
      <c r="K54" s="98"/>
      <c r="L54" s="46"/>
      <c r="M54" s="46"/>
      <c r="N54" s="46"/>
      <c r="O54" s="46"/>
      <c r="P54" s="46"/>
      <c r="Q54" s="46"/>
      <c r="R54" s="46"/>
      <c r="S54" s="46"/>
      <c r="T54" s="46"/>
      <c r="U54" s="46"/>
      <c r="V54" s="46"/>
      <c r="W54" s="46"/>
      <c r="X54" s="46"/>
      <c r="Y54" s="46"/>
      <c r="Z54" s="50"/>
    </row>
    <row r="55" spans="1:26" s="51" customFormat="1" ht="27" customHeight="1">
      <c r="A55" s="56">
        <v>1</v>
      </c>
      <c r="B55" s="111" t="s">
        <v>119</v>
      </c>
      <c r="C55" s="111"/>
      <c r="D55" s="111"/>
      <c r="E55" s="111"/>
      <c r="F55" s="111"/>
      <c r="G55" s="111"/>
      <c r="H55" s="111"/>
      <c r="I55" s="111"/>
      <c r="J55" s="111"/>
      <c r="K55" s="111"/>
      <c r="L55" s="46"/>
      <c r="M55" s="46"/>
      <c r="N55" s="46"/>
      <c r="O55" s="46"/>
      <c r="P55" s="46"/>
      <c r="Q55" s="46"/>
      <c r="R55" s="46"/>
      <c r="S55" s="46"/>
      <c r="T55" s="46"/>
      <c r="U55" s="46"/>
      <c r="V55" s="46"/>
      <c r="W55" s="46"/>
      <c r="X55" s="46"/>
      <c r="Y55" s="46"/>
      <c r="Z55" s="50"/>
    </row>
    <row r="56" spans="1:26" s="51" customFormat="1" ht="87" customHeight="1">
      <c r="A56" s="114"/>
      <c r="B56" s="57" t="s">
        <v>120</v>
      </c>
      <c r="C56" s="18" t="s">
        <v>64</v>
      </c>
      <c r="D56" s="18" t="s">
        <v>65</v>
      </c>
      <c r="E56" s="58">
        <v>7</v>
      </c>
      <c r="F56" s="58" t="s">
        <v>66</v>
      </c>
      <c r="G56" s="58" t="s">
        <v>66</v>
      </c>
      <c r="H56" s="113">
        <v>7</v>
      </c>
      <c r="I56" s="113"/>
      <c r="J56" s="59" t="s">
        <v>66</v>
      </c>
      <c r="K56" s="18" t="s">
        <v>121</v>
      </c>
      <c r="L56" s="46"/>
      <c r="M56" s="46"/>
      <c r="N56" s="46"/>
      <c r="O56" s="46"/>
      <c r="P56" s="46"/>
      <c r="Q56" s="46"/>
      <c r="R56" s="46"/>
      <c r="S56" s="46"/>
      <c r="T56" s="46"/>
      <c r="U56" s="46"/>
      <c r="V56" s="46"/>
      <c r="W56" s="46"/>
      <c r="X56" s="46"/>
      <c r="Y56" s="46"/>
      <c r="Z56" s="50"/>
    </row>
    <row r="57" spans="1:11" ht="102" customHeight="1">
      <c r="A57" s="114"/>
      <c r="B57" s="57" t="s">
        <v>122</v>
      </c>
      <c r="C57" s="18" t="s">
        <v>64</v>
      </c>
      <c r="D57" s="18" t="s">
        <v>65</v>
      </c>
      <c r="E57" s="58">
        <v>8</v>
      </c>
      <c r="F57" s="58" t="s">
        <v>66</v>
      </c>
      <c r="G57" s="58" t="s">
        <v>66</v>
      </c>
      <c r="H57" s="113">
        <v>8</v>
      </c>
      <c r="I57" s="113"/>
      <c r="J57" s="59" t="s">
        <v>66</v>
      </c>
      <c r="K57" s="18" t="s">
        <v>123</v>
      </c>
    </row>
    <row r="58" spans="1:11" ht="24.75" customHeight="1">
      <c r="A58" s="115" t="s">
        <v>124</v>
      </c>
      <c r="B58" s="115"/>
      <c r="C58" s="115"/>
      <c r="D58" s="115"/>
      <c r="E58" s="23">
        <f>E56+E57</f>
        <v>15</v>
      </c>
      <c r="F58" s="23"/>
      <c r="G58" s="23"/>
      <c r="H58" s="116">
        <v>15</v>
      </c>
      <c r="I58" s="116"/>
      <c r="J58" s="59" t="s">
        <v>66</v>
      </c>
      <c r="K58" s="33"/>
    </row>
    <row r="59" spans="1:11" ht="48.75" customHeight="1">
      <c r="A59" s="71" t="s">
        <v>125</v>
      </c>
      <c r="B59" s="98" t="s">
        <v>126</v>
      </c>
      <c r="C59" s="98"/>
      <c r="D59" s="98"/>
      <c r="E59" s="98"/>
      <c r="F59" s="98"/>
      <c r="G59" s="98"/>
      <c r="H59" s="98"/>
      <c r="I59" s="98"/>
      <c r="J59" s="98"/>
      <c r="K59" s="98"/>
    </row>
    <row r="60" spans="1:25" s="73" customFormat="1" ht="30" customHeight="1">
      <c r="A60" s="56">
        <v>1</v>
      </c>
      <c r="B60" s="111" t="s">
        <v>127</v>
      </c>
      <c r="C60" s="111"/>
      <c r="D60" s="111"/>
      <c r="E60" s="111"/>
      <c r="F60" s="111"/>
      <c r="G60" s="111"/>
      <c r="H60" s="111"/>
      <c r="I60" s="111"/>
      <c r="J60" s="111"/>
      <c r="K60" s="111"/>
      <c r="L60" s="72"/>
      <c r="M60" s="72"/>
      <c r="N60" s="72"/>
      <c r="O60" s="72"/>
      <c r="P60" s="72"/>
      <c r="Q60" s="72"/>
      <c r="R60" s="72"/>
      <c r="S60" s="72"/>
      <c r="T60" s="72"/>
      <c r="U60" s="72"/>
      <c r="V60" s="72"/>
      <c r="W60" s="72"/>
      <c r="X60" s="72"/>
      <c r="Y60" s="72"/>
    </row>
    <row r="61" spans="1:11" ht="49.5" customHeight="1">
      <c r="A61" s="118"/>
      <c r="B61" s="57" t="s">
        <v>128</v>
      </c>
      <c r="C61" s="18" t="s">
        <v>64</v>
      </c>
      <c r="D61" s="18" t="s">
        <v>65</v>
      </c>
      <c r="E61" s="74">
        <v>201</v>
      </c>
      <c r="F61" s="74" t="s">
        <v>66</v>
      </c>
      <c r="G61" s="74" t="s">
        <v>66</v>
      </c>
      <c r="H61" s="120">
        <f>E61</f>
        <v>201</v>
      </c>
      <c r="I61" s="120"/>
      <c r="J61" s="59" t="s">
        <v>66</v>
      </c>
      <c r="K61" s="18" t="s">
        <v>129</v>
      </c>
    </row>
    <row r="62" spans="1:11" ht="46.5" customHeight="1">
      <c r="A62" s="118"/>
      <c r="B62" s="57" t="s">
        <v>130</v>
      </c>
      <c r="C62" s="18" t="s">
        <v>64</v>
      </c>
      <c r="D62" s="18" t="s">
        <v>65</v>
      </c>
      <c r="E62" s="74">
        <v>0</v>
      </c>
      <c r="F62" s="74" t="s">
        <v>66</v>
      </c>
      <c r="G62" s="74" t="s">
        <v>66</v>
      </c>
      <c r="H62" s="120">
        <v>0</v>
      </c>
      <c r="I62" s="120"/>
      <c r="J62" s="59" t="s">
        <v>66</v>
      </c>
      <c r="K62" s="18" t="s">
        <v>131</v>
      </c>
    </row>
    <row r="63" spans="1:11" ht="63" customHeight="1">
      <c r="A63" s="118"/>
      <c r="B63" s="57" t="s">
        <v>132</v>
      </c>
      <c r="C63" s="18" t="s">
        <v>64</v>
      </c>
      <c r="D63" s="18" t="s">
        <v>65</v>
      </c>
      <c r="E63" s="74">
        <v>0</v>
      </c>
      <c r="F63" s="74" t="s">
        <v>66</v>
      </c>
      <c r="G63" s="74" t="s">
        <v>66</v>
      </c>
      <c r="H63" s="120"/>
      <c r="I63" s="120"/>
      <c r="J63" s="59" t="s">
        <v>66</v>
      </c>
      <c r="K63" s="18" t="s">
        <v>133</v>
      </c>
    </row>
    <row r="64" spans="1:26" s="79" customFormat="1" ht="21" customHeight="1">
      <c r="A64" s="18">
        <v>1</v>
      </c>
      <c r="B64" s="54">
        <v>2</v>
      </c>
      <c r="C64" s="54">
        <v>3</v>
      </c>
      <c r="D64" s="54">
        <v>4</v>
      </c>
      <c r="E64" s="54">
        <v>5</v>
      </c>
      <c r="F64" s="55">
        <v>6</v>
      </c>
      <c r="G64" s="54">
        <v>7</v>
      </c>
      <c r="H64" s="114">
        <v>8</v>
      </c>
      <c r="I64" s="114"/>
      <c r="J64" s="54">
        <v>9</v>
      </c>
      <c r="K64" s="54">
        <v>10</v>
      </c>
      <c r="L64" s="75"/>
      <c r="M64" s="76"/>
      <c r="N64" s="77"/>
      <c r="O64" s="77"/>
      <c r="P64" s="77"/>
      <c r="Q64" s="77"/>
      <c r="R64" s="77"/>
      <c r="S64" s="77"/>
      <c r="T64" s="77"/>
      <c r="U64" s="77"/>
      <c r="V64" s="77"/>
      <c r="W64" s="77"/>
      <c r="X64" s="77"/>
      <c r="Y64" s="77"/>
      <c r="Z64" s="78"/>
    </row>
    <row r="65" spans="1:13" ht="46.5" customHeight="1">
      <c r="A65" s="118"/>
      <c r="B65" s="57" t="s">
        <v>134</v>
      </c>
      <c r="C65" s="18" t="s">
        <v>64</v>
      </c>
      <c r="D65" s="18" t="s">
        <v>65</v>
      </c>
      <c r="E65" s="58"/>
      <c r="F65" s="58" t="s">
        <v>66</v>
      </c>
      <c r="G65" s="58" t="s">
        <v>66</v>
      </c>
      <c r="H65" s="113">
        <v>0</v>
      </c>
      <c r="I65" s="113"/>
      <c r="J65" s="59" t="s">
        <v>66</v>
      </c>
      <c r="K65" s="18" t="s">
        <v>135</v>
      </c>
      <c r="L65" s="76"/>
      <c r="M65" s="76"/>
    </row>
    <row r="66" spans="1:13" ht="46.5" customHeight="1">
      <c r="A66" s="118"/>
      <c r="B66" s="57" t="s">
        <v>136</v>
      </c>
      <c r="C66" s="18" t="s">
        <v>64</v>
      </c>
      <c r="D66" s="18" t="s">
        <v>65</v>
      </c>
      <c r="E66" s="58"/>
      <c r="F66" s="58" t="s">
        <v>66</v>
      </c>
      <c r="G66" s="58" t="s">
        <v>66</v>
      </c>
      <c r="H66" s="113">
        <f>E66</f>
        <v>0</v>
      </c>
      <c r="I66" s="113"/>
      <c r="J66" s="59" t="s">
        <v>66</v>
      </c>
      <c r="K66" s="18" t="s">
        <v>137</v>
      </c>
      <c r="L66" s="76"/>
      <c r="M66" s="76"/>
    </row>
    <row r="67" spans="1:13" ht="61.5" customHeight="1">
      <c r="A67" s="118"/>
      <c r="B67" s="57" t="s">
        <v>138</v>
      </c>
      <c r="C67" s="18" t="s">
        <v>64</v>
      </c>
      <c r="D67" s="18" t="s">
        <v>65</v>
      </c>
      <c r="E67" s="58"/>
      <c r="F67" s="58" t="s">
        <v>66</v>
      </c>
      <c r="G67" s="58" t="s">
        <v>66</v>
      </c>
      <c r="H67" s="113">
        <f>E67</f>
        <v>0</v>
      </c>
      <c r="I67" s="113"/>
      <c r="J67" s="59" t="s">
        <v>66</v>
      </c>
      <c r="K67" s="18" t="s">
        <v>71</v>
      </c>
      <c r="L67" s="76"/>
      <c r="M67" s="76"/>
    </row>
    <row r="68" spans="1:15" ht="54" customHeight="1">
      <c r="A68" s="118"/>
      <c r="B68" s="57" t="s">
        <v>139</v>
      </c>
      <c r="C68" s="18" t="s">
        <v>64</v>
      </c>
      <c r="D68" s="18" t="s">
        <v>65</v>
      </c>
      <c r="E68" s="58"/>
      <c r="F68" s="58" t="s">
        <v>66</v>
      </c>
      <c r="G68" s="58" t="s">
        <v>66</v>
      </c>
      <c r="H68" s="113">
        <f>E68</f>
        <v>0</v>
      </c>
      <c r="I68" s="113"/>
      <c r="J68" s="59" t="s">
        <v>66</v>
      </c>
      <c r="K68" s="18" t="s">
        <v>67</v>
      </c>
      <c r="L68" s="76"/>
      <c r="M68" s="80"/>
      <c r="N68" s="81"/>
      <c r="O68" s="81"/>
    </row>
    <row r="69" spans="1:15" ht="80.25" customHeight="1">
      <c r="A69" s="118"/>
      <c r="B69" s="57" t="s">
        <v>140</v>
      </c>
      <c r="C69" s="18" t="s">
        <v>64</v>
      </c>
      <c r="D69" s="18" t="s">
        <v>65</v>
      </c>
      <c r="E69" s="58"/>
      <c r="F69" s="58" t="s">
        <v>66</v>
      </c>
      <c r="G69" s="58" t="s">
        <v>66</v>
      </c>
      <c r="H69" s="113">
        <f>E69</f>
        <v>0</v>
      </c>
      <c r="I69" s="113"/>
      <c r="J69" s="59" t="s">
        <v>66</v>
      </c>
      <c r="K69" s="18" t="s">
        <v>135</v>
      </c>
      <c r="L69" s="82"/>
      <c r="M69" s="83"/>
      <c r="N69" s="81"/>
      <c r="O69" s="81"/>
    </row>
    <row r="70" spans="1:15" ht="63" customHeight="1">
      <c r="A70" s="118"/>
      <c r="B70" s="57" t="s">
        <v>141</v>
      </c>
      <c r="C70" s="18" t="s">
        <v>64</v>
      </c>
      <c r="D70" s="18" t="s">
        <v>65</v>
      </c>
      <c r="E70" s="58">
        <v>0</v>
      </c>
      <c r="F70" s="58" t="s">
        <v>66</v>
      </c>
      <c r="G70" s="58" t="s">
        <v>66</v>
      </c>
      <c r="H70" s="113">
        <f>E70</f>
        <v>0</v>
      </c>
      <c r="I70" s="113"/>
      <c r="J70" s="59" t="s">
        <v>66</v>
      </c>
      <c r="K70" s="18" t="s">
        <v>135</v>
      </c>
      <c r="L70" s="82"/>
      <c r="M70" s="83"/>
      <c r="N70" s="81"/>
      <c r="O70" s="81"/>
    </row>
    <row r="71" spans="1:15" ht="29.25" customHeight="1">
      <c r="A71" s="119" t="s">
        <v>142</v>
      </c>
      <c r="B71" s="119"/>
      <c r="C71" s="119"/>
      <c r="D71" s="119"/>
      <c r="E71" s="69">
        <f>E61+E62+E63+E65+E66+E67+E68+E69+E70</f>
        <v>201</v>
      </c>
      <c r="F71" s="59" t="s">
        <v>66</v>
      </c>
      <c r="G71" s="59" t="s">
        <v>66</v>
      </c>
      <c r="H71" s="110">
        <v>201</v>
      </c>
      <c r="I71" s="110"/>
      <c r="J71" s="59" t="s">
        <v>66</v>
      </c>
      <c r="K71" s="84"/>
      <c r="L71" s="82"/>
      <c r="M71" s="83"/>
      <c r="N71" s="81"/>
      <c r="O71" s="81"/>
    </row>
    <row r="72" spans="1:15" ht="32.25" customHeight="1">
      <c r="A72" s="71" t="s">
        <v>143</v>
      </c>
      <c r="B72" s="98" t="s">
        <v>144</v>
      </c>
      <c r="C72" s="98"/>
      <c r="D72" s="98"/>
      <c r="E72" s="98"/>
      <c r="F72" s="98"/>
      <c r="G72" s="98"/>
      <c r="H72" s="98"/>
      <c r="I72" s="98"/>
      <c r="J72" s="98"/>
      <c r="K72" s="98"/>
      <c r="L72" s="82"/>
      <c r="M72" s="83"/>
      <c r="N72" s="81"/>
      <c r="O72" s="81"/>
    </row>
    <row r="73" spans="1:15" ht="29.25" customHeight="1">
      <c r="A73" s="14">
        <v>1</v>
      </c>
      <c r="B73" s="98" t="s">
        <v>145</v>
      </c>
      <c r="C73" s="98"/>
      <c r="D73" s="98"/>
      <c r="E73" s="98"/>
      <c r="F73" s="98"/>
      <c r="G73" s="98"/>
      <c r="H73" s="98"/>
      <c r="I73" s="98"/>
      <c r="J73" s="98"/>
      <c r="K73" s="98"/>
      <c r="L73" s="82"/>
      <c r="M73" s="83"/>
      <c r="N73" s="81"/>
      <c r="O73" s="81"/>
    </row>
    <row r="74" spans="1:15" ht="75" customHeight="1">
      <c r="A74" s="85"/>
      <c r="B74" s="57" t="s">
        <v>146</v>
      </c>
      <c r="C74" s="18" t="s">
        <v>64</v>
      </c>
      <c r="D74" s="18" t="s">
        <v>65</v>
      </c>
      <c r="E74" s="18">
        <v>10</v>
      </c>
      <c r="F74" s="59" t="s">
        <v>66</v>
      </c>
      <c r="G74" s="18" t="s">
        <v>66</v>
      </c>
      <c r="H74" s="118">
        <v>10</v>
      </c>
      <c r="I74" s="118"/>
      <c r="J74" s="59" t="s">
        <v>66</v>
      </c>
      <c r="K74" s="18" t="s">
        <v>147</v>
      </c>
      <c r="L74" s="86"/>
      <c r="M74" s="83"/>
      <c r="N74" s="81"/>
      <c r="O74" s="81"/>
    </row>
    <row r="75" spans="1:26" s="51" customFormat="1" ht="21" customHeight="1">
      <c r="A75" s="54">
        <v>1</v>
      </c>
      <c r="B75" s="54">
        <v>2</v>
      </c>
      <c r="C75" s="54">
        <v>3</v>
      </c>
      <c r="D75" s="54">
        <v>4</v>
      </c>
      <c r="E75" s="54">
        <v>5</v>
      </c>
      <c r="F75" s="55">
        <v>6</v>
      </c>
      <c r="G75" s="54">
        <v>7</v>
      </c>
      <c r="H75" s="114">
        <v>8</v>
      </c>
      <c r="I75" s="114"/>
      <c r="J75" s="54">
        <v>9</v>
      </c>
      <c r="K75" s="54">
        <v>10</v>
      </c>
      <c r="L75" s="46"/>
      <c r="M75" s="46"/>
      <c r="N75" s="46"/>
      <c r="O75" s="46"/>
      <c r="P75" s="46"/>
      <c r="Q75" s="46"/>
      <c r="R75" s="46"/>
      <c r="S75" s="46"/>
      <c r="T75" s="46"/>
      <c r="U75" s="46"/>
      <c r="V75" s="46"/>
      <c r="W75" s="46"/>
      <c r="X75" s="46"/>
      <c r="Y75" s="46"/>
      <c r="Z75" s="50"/>
    </row>
    <row r="76" spans="1:11" ht="59.25" customHeight="1">
      <c r="A76" s="114"/>
      <c r="B76" s="57" t="s">
        <v>148</v>
      </c>
      <c r="C76" s="18" t="s">
        <v>64</v>
      </c>
      <c r="D76" s="18" t="s">
        <v>65</v>
      </c>
      <c r="E76" s="18"/>
      <c r="F76" s="59" t="s">
        <v>66</v>
      </c>
      <c r="G76" s="18" t="s">
        <v>66</v>
      </c>
      <c r="H76" s="118"/>
      <c r="I76" s="118"/>
      <c r="J76" s="59" t="s">
        <v>66</v>
      </c>
      <c r="K76" s="18" t="s">
        <v>79</v>
      </c>
    </row>
    <row r="77" spans="1:11" ht="49.5" customHeight="1">
      <c r="A77" s="114"/>
      <c r="B77" s="57" t="s">
        <v>149</v>
      </c>
      <c r="C77" s="18" t="s">
        <v>64</v>
      </c>
      <c r="D77" s="18" t="s">
        <v>65</v>
      </c>
      <c r="E77" s="18">
        <v>15</v>
      </c>
      <c r="F77" s="59" t="s">
        <v>66</v>
      </c>
      <c r="G77" s="18" t="s">
        <v>66</v>
      </c>
      <c r="H77" s="118">
        <f>E77</f>
        <v>15</v>
      </c>
      <c r="I77" s="118"/>
      <c r="J77" s="59" t="s">
        <v>66</v>
      </c>
      <c r="K77" s="18" t="s">
        <v>79</v>
      </c>
    </row>
    <row r="78" spans="1:11" ht="54" customHeight="1" hidden="1">
      <c r="A78" s="114"/>
      <c r="B78" s="57" t="s">
        <v>150</v>
      </c>
      <c r="C78" s="18" t="s">
        <v>64</v>
      </c>
      <c r="D78" s="18" t="s">
        <v>65</v>
      </c>
      <c r="E78" s="18"/>
      <c r="F78" s="59" t="s">
        <v>66</v>
      </c>
      <c r="G78" s="18" t="s">
        <v>66</v>
      </c>
      <c r="H78" s="118"/>
      <c r="I78" s="118"/>
      <c r="J78" s="59" t="s">
        <v>66</v>
      </c>
      <c r="K78" s="18" t="s">
        <v>79</v>
      </c>
    </row>
    <row r="79" spans="1:11" ht="22.5" customHeight="1">
      <c r="A79" s="115" t="s">
        <v>151</v>
      </c>
      <c r="B79" s="115"/>
      <c r="C79" s="115"/>
      <c r="D79" s="115"/>
      <c r="E79" s="116">
        <f>E74+E76+E77+E78</f>
        <v>25</v>
      </c>
      <c r="F79" s="116"/>
      <c r="G79" s="9"/>
      <c r="H79" s="116">
        <f>H74+H76+H77+H78</f>
        <v>25</v>
      </c>
      <c r="I79" s="116"/>
      <c r="J79" s="59" t="s">
        <v>66</v>
      </c>
      <c r="K79" s="33"/>
    </row>
    <row r="80" spans="1:11" ht="61.5" customHeight="1">
      <c r="A80" s="71" t="s">
        <v>152</v>
      </c>
      <c r="B80" s="117" t="s">
        <v>153</v>
      </c>
      <c r="C80" s="117"/>
      <c r="D80" s="117"/>
      <c r="E80" s="117"/>
      <c r="F80" s="117"/>
      <c r="G80" s="117"/>
      <c r="H80" s="117"/>
      <c r="I80" s="117"/>
      <c r="J80" s="117"/>
      <c r="K80" s="117"/>
    </row>
    <row r="81" spans="1:11" ht="28.5" customHeight="1">
      <c r="A81" s="56">
        <v>1</v>
      </c>
      <c r="B81" s="111" t="s">
        <v>154</v>
      </c>
      <c r="C81" s="111"/>
      <c r="D81" s="111"/>
      <c r="E81" s="111"/>
      <c r="F81" s="111"/>
      <c r="G81" s="111"/>
      <c r="H81" s="111"/>
      <c r="I81" s="111"/>
      <c r="J81" s="111"/>
      <c r="K81" s="111"/>
    </row>
    <row r="82" spans="1:11" ht="24.75" customHeight="1">
      <c r="A82" s="56" t="s">
        <v>61</v>
      </c>
      <c r="B82" s="111" t="s">
        <v>155</v>
      </c>
      <c r="C82" s="111"/>
      <c r="D82" s="111"/>
      <c r="E82" s="111"/>
      <c r="F82" s="111"/>
      <c r="G82" s="111"/>
      <c r="H82" s="111"/>
      <c r="I82" s="111"/>
      <c r="J82" s="111"/>
      <c r="K82" s="111"/>
    </row>
    <row r="83" spans="1:11" ht="101.25" customHeight="1">
      <c r="A83" s="112"/>
      <c r="B83" s="87" t="s">
        <v>156</v>
      </c>
      <c r="C83" s="18" t="s">
        <v>64</v>
      </c>
      <c r="D83" s="18" t="s">
        <v>65</v>
      </c>
      <c r="E83" s="58">
        <v>7</v>
      </c>
      <c r="F83" s="88" t="s">
        <v>66</v>
      </c>
      <c r="G83" s="88" t="s">
        <v>66</v>
      </c>
      <c r="H83" s="113">
        <v>7</v>
      </c>
      <c r="I83" s="113"/>
      <c r="J83" s="88" t="s">
        <v>66</v>
      </c>
      <c r="K83" s="89" t="s">
        <v>157</v>
      </c>
    </row>
    <row r="84" spans="1:11" ht="123" customHeight="1">
      <c r="A84" s="112"/>
      <c r="B84" s="90" t="s">
        <v>158</v>
      </c>
      <c r="C84" s="18" t="s">
        <v>64</v>
      </c>
      <c r="D84" s="18" t="s">
        <v>65</v>
      </c>
      <c r="E84" s="58">
        <v>7</v>
      </c>
      <c r="F84" s="88" t="s">
        <v>66</v>
      </c>
      <c r="G84" s="88" t="s">
        <v>66</v>
      </c>
      <c r="H84" s="113">
        <v>7</v>
      </c>
      <c r="I84" s="113"/>
      <c r="J84" s="88" t="s">
        <v>66</v>
      </c>
      <c r="K84" s="18" t="s">
        <v>159</v>
      </c>
    </row>
    <row r="85" spans="1:26" s="51" customFormat="1" ht="19.5" customHeight="1">
      <c r="A85" s="54">
        <v>1</v>
      </c>
      <c r="B85" s="54">
        <v>2</v>
      </c>
      <c r="C85" s="54">
        <v>3</v>
      </c>
      <c r="D85" s="54">
        <v>4</v>
      </c>
      <c r="E85" s="54">
        <v>5</v>
      </c>
      <c r="F85" s="55">
        <v>6</v>
      </c>
      <c r="G85" s="54">
        <v>7</v>
      </c>
      <c r="H85" s="114">
        <v>8</v>
      </c>
      <c r="I85" s="114"/>
      <c r="J85" s="54">
        <v>9</v>
      </c>
      <c r="K85" s="54">
        <v>10</v>
      </c>
      <c r="L85" s="46"/>
      <c r="M85" s="46"/>
      <c r="N85" s="46"/>
      <c r="O85" s="46"/>
      <c r="P85" s="46"/>
      <c r="Q85" s="46"/>
      <c r="R85" s="46"/>
      <c r="S85" s="46"/>
      <c r="T85" s="46"/>
      <c r="U85" s="46"/>
      <c r="V85" s="46"/>
      <c r="W85" s="46"/>
      <c r="X85" s="46"/>
      <c r="Y85" s="46"/>
      <c r="Z85" s="50"/>
    </row>
    <row r="86" spans="1:26" s="51" customFormat="1" ht="35.25" customHeight="1">
      <c r="A86" s="60" t="s">
        <v>74</v>
      </c>
      <c r="B86" s="111" t="s">
        <v>160</v>
      </c>
      <c r="C86" s="111"/>
      <c r="D86" s="111"/>
      <c r="E86" s="111"/>
      <c r="F86" s="111"/>
      <c r="G86" s="111"/>
      <c r="H86" s="111"/>
      <c r="I86" s="111"/>
      <c r="J86" s="111"/>
      <c r="K86" s="111"/>
      <c r="L86" s="46"/>
      <c r="M86" s="46"/>
      <c r="N86" s="46"/>
      <c r="O86" s="46"/>
      <c r="P86" s="46"/>
      <c r="Q86" s="46"/>
      <c r="R86" s="46"/>
      <c r="S86" s="46"/>
      <c r="T86" s="46"/>
      <c r="U86" s="46"/>
      <c r="V86" s="46"/>
      <c r="W86" s="46"/>
      <c r="X86" s="46"/>
      <c r="Y86" s="46"/>
      <c r="Z86" s="50"/>
    </row>
    <row r="87" spans="1:26" s="51" customFormat="1" ht="101.25" customHeight="1">
      <c r="A87" s="112"/>
      <c r="B87" s="91" t="s">
        <v>161</v>
      </c>
      <c r="C87" s="18" t="s">
        <v>64</v>
      </c>
      <c r="D87" s="18" t="s">
        <v>65</v>
      </c>
      <c r="E87" s="58">
        <v>0</v>
      </c>
      <c r="F87" s="88" t="s">
        <v>66</v>
      </c>
      <c r="G87" s="88" t="s">
        <v>66</v>
      </c>
      <c r="H87" s="113">
        <v>0</v>
      </c>
      <c r="I87" s="113"/>
      <c r="J87" s="88" t="s">
        <v>66</v>
      </c>
      <c r="K87" s="18" t="s">
        <v>162</v>
      </c>
      <c r="L87" s="46"/>
      <c r="M87" s="46"/>
      <c r="N87" s="46"/>
      <c r="O87" s="46"/>
      <c r="P87" s="46"/>
      <c r="Q87" s="46"/>
      <c r="R87" s="46"/>
      <c r="S87" s="46"/>
      <c r="T87" s="46"/>
      <c r="U87" s="46"/>
      <c r="V87" s="46"/>
      <c r="W87" s="46"/>
      <c r="X87" s="46"/>
      <c r="Y87" s="46"/>
      <c r="Z87" s="50"/>
    </row>
    <row r="88" spans="1:26" s="51" customFormat="1" ht="96" customHeight="1">
      <c r="A88" s="112"/>
      <c r="B88" s="65" t="s">
        <v>163</v>
      </c>
      <c r="C88" s="18" t="s">
        <v>64</v>
      </c>
      <c r="D88" s="18" t="s">
        <v>65</v>
      </c>
      <c r="E88" s="58">
        <v>3</v>
      </c>
      <c r="F88" s="88" t="s">
        <v>66</v>
      </c>
      <c r="G88" s="88" t="s">
        <v>66</v>
      </c>
      <c r="H88" s="113">
        <v>3</v>
      </c>
      <c r="I88" s="113"/>
      <c r="J88" s="88" t="s">
        <v>66</v>
      </c>
      <c r="K88" s="18" t="s">
        <v>164</v>
      </c>
      <c r="L88" s="46"/>
      <c r="M88" s="46"/>
      <c r="N88" s="46"/>
      <c r="O88" s="46"/>
      <c r="P88" s="46"/>
      <c r="Q88" s="46"/>
      <c r="R88" s="46"/>
      <c r="S88" s="46"/>
      <c r="T88" s="46"/>
      <c r="U88" s="46"/>
      <c r="V88" s="46"/>
      <c r="W88" s="46"/>
      <c r="X88" s="46"/>
      <c r="Y88" s="46"/>
      <c r="Z88" s="50"/>
    </row>
    <row r="89" spans="1:26" s="51" customFormat="1" ht="34.5" customHeight="1">
      <c r="A89" s="60" t="s">
        <v>82</v>
      </c>
      <c r="B89" s="111" t="s">
        <v>165</v>
      </c>
      <c r="C89" s="111"/>
      <c r="D89" s="111"/>
      <c r="E89" s="111"/>
      <c r="F89" s="111"/>
      <c r="G89" s="111"/>
      <c r="H89" s="111"/>
      <c r="I89" s="111"/>
      <c r="J89" s="111"/>
      <c r="K89" s="111"/>
      <c r="L89" s="46"/>
      <c r="M89" s="46"/>
      <c r="N89" s="46"/>
      <c r="O89" s="46"/>
      <c r="P89" s="46"/>
      <c r="Q89" s="46"/>
      <c r="R89" s="46"/>
      <c r="S89" s="46"/>
      <c r="T89" s="46"/>
      <c r="U89" s="46"/>
      <c r="V89" s="46"/>
      <c r="W89" s="46"/>
      <c r="X89" s="46"/>
      <c r="Y89" s="46"/>
      <c r="Z89" s="50"/>
    </row>
    <row r="90" spans="1:26" s="51" customFormat="1" ht="72.75" customHeight="1">
      <c r="A90" s="112"/>
      <c r="B90" s="92" t="s">
        <v>166</v>
      </c>
      <c r="C90" s="18" t="s">
        <v>64</v>
      </c>
      <c r="D90" s="18" t="s">
        <v>65</v>
      </c>
      <c r="E90" s="58">
        <v>5</v>
      </c>
      <c r="F90" s="88" t="s">
        <v>66</v>
      </c>
      <c r="G90" s="88" t="s">
        <v>66</v>
      </c>
      <c r="H90" s="113">
        <v>5</v>
      </c>
      <c r="I90" s="113"/>
      <c r="J90" s="88" t="s">
        <v>66</v>
      </c>
      <c r="K90" s="18" t="s">
        <v>167</v>
      </c>
      <c r="L90" s="46"/>
      <c r="M90" s="46"/>
      <c r="N90" s="46"/>
      <c r="O90" s="46"/>
      <c r="P90" s="46"/>
      <c r="Q90" s="46"/>
      <c r="R90" s="46"/>
      <c r="S90" s="46"/>
      <c r="T90" s="46"/>
      <c r="U90" s="46"/>
      <c r="V90" s="46"/>
      <c r="W90" s="46"/>
      <c r="X90" s="46"/>
      <c r="Y90" s="46"/>
      <c r="Z90" s="50"/>
    </row>
    <row r="91" spans="1:26" s="51" customFormat="1" ht="78.75" customHeight="1">
      <c r="A91" s="112"/>
      <c r="B91" s="57" t="s">
        <v>168</v>
      </c>
      <c r="C91" s="66" t="s">
        <v>64</v>
      </c>
      <c r="D91" s="66" t="s">
        <v>65</v>
      </c>
      <c r="E91" s="58">
        <v>2</v>
      </c>
      <c r="F91" s="88" t="s">
        <v>66</v>
      </c>
      <c r="G91" s="88" t="s">
        <v>66</v>
      </c>
      <c r="H91" s="113">
        <v>2</v>
      </c>
      <c r="I91" s="113"/>
      <c r="J91" s="88" t="s">
        <v>66</v>
      </c>
      <c r="K91" s="18" t="s">
        <v>79</v>
      </c>
      <c r="L91" s="46"/>
      <c r="M91" s="46"/>
      <c r="N91" s="46"/>
      <c r="O91" s="46"/>
      <c r="P91" s="46"/>
      <c r="Q91" s="46"/>
      <c r="R91" s="46"/>
      <c r="S91" s="46"/>
      <c r="T91" s="46"/>
      <c r="U91" s="46"/>
      <c r="V91" s="46"/>
      <c r="W91" s="46"/>
      <c r="X91" s="46"/>
      <c r="Y91" s="46"/>
      <c r="Z91" s="50"/>
    </row>
    <row r="92" spans="1:26" s="51" customFormat="1" ht="26.25" customHeight="1">
      <c r="A92" s="109" t="s">
        <v>169</v>
      </c>
      <c r="B92" s="109"/>
      <c r="C92" s="109"/>
      <c r="D92" s="109"/>
      <c r="E92" s="69">
        <f>E83+E84+E87+E88+E90+E91</f>
        <v>24</v>
      </c>
      <c r="F92" s="88" t="s">
        <v>66</v>
      </c>
      <c r="G92" s="88" t="s">
        <v>66</v>
      </c>
      <c r="H92" s="110">
        <v>24</v>
      </c>
      <c r="I92" s="110"/>
      <c r="J92" s="88" t="s">
        <v>66</v>
      </c>
      <c r="K92" s="66"/>
      <c r="L92" s="46"/>
      <c r="M92" s="46"/>
      <c r="N92" s="46"/>
      <c r="O92" s="46"/>
      <c r="P92" s="46"/>
      <c r="Q92" s="46"/>
      <c r="R92" s="46"/>
      <c r="S92" s="46"/>
      <c r="T92" s="46"/>
      <c r="U92" s="46"/>
      <c r="V92" s="46"/>
      <c r="W92" s="46"/>
      <c r="X92" s="46"/>
      <c r="Y92" s="46"/>
      <c r="Z92" s="50"/>
    </row>
    <row r="93" spans="1:26" s="51" customFormat="1" ht="26.25" customHeight="1">
      <c r="A93" s="109" t="s">
        <v>47</v>
      </c>
      <c r="B93" s="109"/>
      <c r="C93" s="109"/>
      <c r="D93" s="109"/>
      <c r="E93" s="69">
        <f>E47+E52+E58+E71+E79+E92</f>
        <v>706</v>
      </c>
      <c r="F93" s="88" t="s">
        <v>66</v>
      </c>
      <c r="G93" s="88" t="s">
        <v>66</v>
      </c>
      <c r="H93" s="110">
        <f>E93</f>
        <v>706</v>
      </c>
      <c r="I93" s="110"/>
      <c r="J93" s="88" t="s">
        <v>66</v>
      </c>
      <c r="K93" s="66"/>
      <c r="L93" s="46"/>
      <c r="M93" s="46"/>
      <c r="N93" s="46"/>
      <c r="O93" s="46"/>
      <c r="P93" s="46"/>
      <c r="Q93" s="46"/>
      <c r="R93" s="46"/>
      <c r="S93" s="46"/>
      <c r="T93" s="46"/>
      <c r="U93" s="46"/>
      <c r="V93" s="46"/>
      <c r="W93" s="46"/>
      <c r="X93" s="46"/>
      <c r="Y93" s="46"/>
      <c r="Z93" s="50"/>
    </row>
    <row r="94" spans="1:26" s="51" customFormat="1" ht="29.25" customHeight="1" hidden="1">
      <c r="A94" s="109" t="s">
        <v>48</v>
      </c>
      <c r="B94" s="109"/>
      <c r="C94" s="109"/>
      <c r="D94" s="109"/>
      <c r="E94" s="69">
        <f>F94+H94</f>
        <v>0</v>
      </c>
      <c r="F94" s="23"/>
      <c r="G94" s="88" t="s">
        <v>66</v>
      </c>
      <c r="H94" s="110"/>
      <c r="I94" s="110"/>
      <c r="J94" s="88" t="s">
        <v>66</v>
      </c>
      <c r="K94" s="66"/>
      <c r="L94" s="46"/>
      <c r="M94" s="46"/>
      <c r="N94" s="46"/>
      <c r="O94" s="46"/>
      <c r="P94" s="46"/>
      <c r="Q94" s="46"/>
      <c r="R94" s="46"/>
      <c r="S94" s="46"/>
      <c r="T94" s="46"/>
      <c r="U94" s="46"/>
      <c r="V94" s="46"/>
      <c r="W94" s="46"/>
      <c r="X94" s="46"/>
      <c r="Y94" s="46"/>
      <c r="Z94" s="50"/>
    </row>
    <row r="95" ht="21.75" customHeight="1"/>
    <row r="96" ht="24.75" customHeight="1"/>
    <row r="97" ht="21" customHeight="1"/>
  </sheetData>
  <sheetProtection selectLockedCells="1" selectUnlockedCells="1"/>
  <mergeCells count="121">
    <mergeCell ref="B1:K1"/>
    <mergeCell ref="B2:K2"/>
    <mergeCell ref="B3:K3"/>
    <mergeCell ref="A5:K5"/>
    <mergeCell ref="A6:K6"/>
    <mergeCell ref="A7:J7"/>
    <mergeCell ref="A8:A14"/>
    <mergeCell ref="B8:B14"/>
    <mergeCell ref="C8:C14"/>
    <mergeCell ref="D8:D14"/>
    <mergeCell ref="E8:J8"/>
    <mergeCell ref="K8:K14"/>
    <mergeCell ref="E9:E14"/>
    <mergeCell ref="F9:J9"/>
    <mergeCell ref="F10:F14"/>
    <mergeCell ref="G10:G14"/>
    <mergeCell ref="H10:I14"/>
    <mergeCell ref="J10:J14"/>
    <mergeCell ref="H15:I15"/>
    <mergeCell ref="B16:K16"/>
    <mergeCell ref="B17:K17"/>
    <mergeCell ref="B18:K18"/>
    <mergeCell ref="A19:A20"/>
    <mergeCell ref="H19:I19"/>
    <mergeCell ref="H20:I20"/>
    <mergeCell ref="H21:I21"/>
    <mergeCell ref="A22:A23"/>
    <mergeCell ref="H22:I22"/>
    <mergeCell ref="H23:I23"/>
    <mergeCell ref="B24:K24"/>
    <mergeCell ref="A25:A28"/>
    <mergeCell ref="H25:I25"/>
    <mergeCell ref="H26:I26"/>
    <mergeCell ref="H27:I27"/>
    <mergeCell ref="H28:I28"/>
    <mergeCell ref="H29:I29"/>
    <mergeCell ref="B30:K30"/>
    <mergeCell ref="A31:A34"/>
    <mergeCell ref="H31:I31"/>
    <mergeCell ref="H32:I32"/>
    <mergeCell ref="H33:I33"/>
    <mergeCell ref="H34:I34"/>
    <mergeCell ref="B35:K35"/>
    <mergeCell ref="A36:A37"/>
    <mergeCell ref="H36:I36"/>
    <mergeCell ref="H37:I37"/>
    <mergeCell ref="H38:I38"/>
    <mergeCell ref="A39:A41"/>
    <mergeCell ref="H39:I39"/>
    <mergeCell ref="H40:I40"/>
    <mergeCell ref="H41:I41"/>
    <mergeCell ref="B42:K42"/>
    <mergeCell ref="H43:I43"/>
    <mergeCell ref="H44:I44"/>
    <mergeCell ref="B45:K45"/>
    <mergeCell ref="H46:I46"/>
    <mergeCell ref="A47:D47"/>
    <mergeCell ref="H47:I47"/>
    <mergeCell ref="B48:K48"/>
    <mergeCell ref="A49:A51"/>
    <mergeCell ref="H49:I49"/>
    <mergeCell ref="H50:I50"/>
    <mergeCell ref="H51:I51"/>
    <mergeCell ref="A52:D52"/>
    <mergeCell ref="H52:I52"/>
    <mergeCell ref="H53:I53"/>
    <mergeCell ref="B54:K54"/>
    <mergeCell ref="B55:K55"/>
    <mergeCell ref="A56:A57"/>
    <mergeCell ref="H56:I56"/>
    <mergeCell ref="H57:I57"/>
    <mergeCell ref="A58:D58"/>
    <mergeCell ref="H58:I58"/>
    <mergeCell ref="B59:K59"/>
    <mergeCell ref="B60:K60"/>
    <mergeCell ref="A61:A63"/>
    <mergeCell ref="H61:I61"/>
    <mergeCell ref="H62:I62"/>
    <mergeCell ref="H63:I63"/>
    <mergeCell ref="H64:I64"/>
    <mergeCell ref="A65:A70"/>
    <mergeCell ref="H65:I65"/>
    <mergeCell ref="H66:I66"/>
    <mergeCell ref="H67:I67"/>
    <mergeCell ref="H68:I68"/>
    <mergeCell ref="H69:I69"/>
    <mergeCell ref="H70:I70"/>
    <mergeCell ref="A71:D71"/>
    <mergeCell ref="H71:I71"/>
    <mergeCell ref="B72:K72"/>
    <mergeCell ref="B73:K73"/>
    <mergeCell ref="H74:I74"/>
    <mergeCell ref="H75:I75"/>
    <mergeCell ref="A76:A78"/>
    <mergeCell ref="H76:I76"/>
    <mergeCell ref="H77:I77"/>
    <mergeCell ref="H78:I78"/>
    <mergeCell ref="A79:D79"/>
    <mergeCell ref="E79:F79"/>
    <mergeCell ref="H79:I79"/>
    <mergeCell ref="B80:K80"/>
    <mergeCell ref="B81:K81"/>
    <mergeCell ref="B82:K82"/>
    <mergeCell ref="A83:A84"/>
    <mergeCell ref="H83:I83"/>
    <mergeCell ref="H84:I84"/>
    <mergeCell ref="H85:I85"/>
    <mergeCell ref="B86:K86"/>
    <mergeCell ref="A87:A88"/>
    <mergeCell ref="H87:I87"/>
    <mergeCell ref="H88:I88"/>
    <mergeCell ref="B89:K89"/>
    <mergeCell ref="A90:A91"/>
    <mergeCell ref="H90:I90"/>
    <mergeCell ref="H91:I91"/>
    <mergeCell ref="A94:D94"/>
    <mergeCell ref="H94:I94"/>
    <mergeCell ref="A92:D92"/>
    <mergeCell ref="H92:I92"/>
    <mergeCell ref="A93:D93"/>
    <mergeCell ref="H93:I93"/>
  </mergeCells>
  <printOptions/>
  <pageMargins left="0.5118055555555555" right="0.5118055555555555" top="0.5513888888888889" bottom="0.43333333333333335" header="0.5118055555555555" footer="0.5118055555555555"/>
  <pageSetup horizontalDpi="300" verticalDpi="300" orientation="landscape" paperSize="9" scale="9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Customer</cp:lastModifiedBy>
  <cp:lastPrinted>2015-06-11T06:28:08Z</cp:lastPrinted>
  <dcterms:modified xsi:type="dcterms:W3CDTF">2015-06-11T06:31:46Z</dcterms:modified>
  <cp:category/>
  <cp:version/>
  <cp:contentType/>
  <cp:contentStatus/>
</cp:coreProperties>
</file>