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60" windowWidth="10005" windowHeight="8625" activeTab="2"/>
  </bookViews>
  <sheets>
    <sheet name="Лист4" sheetId="1" r:id="rId1"/>
    <sheet name="Лист2" sheetId="2" r:id="rId2"/>
    <sheet name="Лист3" sheetId="3" r:id="rId3"/>
  </sheets>
  <definedNames>
    <definedName name="_xlnm.Print_Titles" localSheetId="1">'Лист2'!$13:$14</definedName>
    <definedName name="_xlnm.Print_Area" localSheetId="1">'Лист2'!$A$1:$N$151</definedName>
  </definedNames>
  <calcPr fullCalcOnLoad="1"/>
</workbook>
</file>

<file path=xl/sharedStrings.xml><?xml version="1.0" encoding="utf-8"?>
<sst xmlns="http://schemas.openxmlformats.org/spreadsheetml/2006/main" count="323" uniqueCount="162">
  <si>
    <t>№ п/п</t>
  </si>
  <si>
    <t>Адреса житлового будинку</t>
  </si>
  <si>
    <t>Прибирання прибудинкової території</t>
  </si>
  <si>
    <t>Технічне обслуговування ліфтів</t>
  </si>
  <si>
    <t>Дератизація</t>
  </si>
  <si>
    <t>Освітлення місць загального користування, підвалів</t>
  </si>
  <si>
    <t>Обслуговування димовентиляційних каналів</t>
  </si>
  <si>
    <t>Вивезення побутових відходів</t>
  </si>
  <si>
    <t>Енергопостачання для ліфтів</t>
  </si>
  <si>
    <t xml:space="preserve">Технічне обслуговування внутрішньобудинкових систем </t>
  </si>
  <si>
    <t xml:space="preserve">Всього </t>
  </si>
  <si>
    <t>Тариф з урахуванням ПДВ</t>
  </si>
  <si>
    <t>Посипання прзначеної для проходу та проїзду частини прибудинкової території протиожеледними сумішами</t>
  </si>
  <si>
    <t>(грн. за 1 кв.м)</t>
  </si>
  <si>
    <t>до рішення виконавчого комітету</t>
  </si>
  <si>
    <t>Кіровоградської міської ради</t>
  </si>
  <si>
    <t>№ ______</t>
  </si>
  <si>
    <t>Начальник управління економіки</t>
  </si>
  <si>
    <t>О. Осауленко</t>
  </si>
  <si>
    <t>вул. Бєлінського, 2</t>
  </si>
  <si>
    <t>вул. Бєлінського, 4</t>
  </si>
  <si>
    <t>вул. Варшавська, 90</t>
  </si>
  <si>
    <t>вул. Воровського, 100</t>
  </si>
  <si>
    <t>вул. Воровського, 98</t>
  </si>
  <si>
    <t>вул. Гайдара, 10</t>
  </si>
  <si>
    <t>вул. Гайдара, 12/6</t>
  </si>
  <si>
    <t>вул. Гайдара, 14</t>
  </si>
  <si>
    <t>вул. Гайдара, 16</t>
  </si>
  <si>
    <t>вул. Гайдара, 18</t>
  </si>
  <si>
    <t>вул. Гайдара, 2</t>
  </si>
  <si>
    <t>вул. Гайдара, 24</t>
  </si>
  <si>
    <t>вул. Гайдара, 27</t>
  </si>
  <si>
    <t>вул. Гайдара, 29</t>
  </si>
  <si>
    <t>вул. Гайдара, 30</t>
  </si>
  <si>
    <t>вул. Гайдара, 32</t>
  </si>
  <si>
    <t>вул. Гайдара, 34</t>
  </si>
  <si>
    <t>вул. Гайдара, 36</t>
  </si>
  <si>
    <t>вул. Гайдара, 38</t>
  </si>
  <si>
    <t>вул. Гайдара, 4</t>
  </si>
  <si>
    <t>вул. Гайдара, 40</t>
  </si>
  <si>
    <t>вул. Гайдара, 53</t>
  </si>
  <si>
    <t>вул. Гайдара, 63</t>
  </si>
  <si>
    <t>вул. Гайдара, 8</t>
  </si>
  <si>
    <t>вул. Добровольського, 11</t>
  </si>
  <si>
    <t>вул. Добровольського, 13</t>
  </si>
  <si>
    <t>вул. Добровольського, 14</t>
  </si>
  <si>
    <t>вул. Добровольського, 15</t>
  </si>
  <si>
    <t>вул. Добровольського, 16</t>
  </si>
  <si>
    <t>вул. Добровольського, 18</t>
  </si>
  <si>
    <t>вул. Добровольського, 20</t>
  </si>
  <si>
    <t>вул. Добровольського, 24</t>
  </si>
  <si>
    <t>вул. Добровольського, 26</t>
  </si>
  <si>
    <t>вул. Добровольського, 3</t>
  </si>
  <si>
    <t>вул. Добровольського, 5</t>
  </si>
  <si>
    <t>вул. Добровольського, 6</t>
  </si>
  <si>
    <t>вул. Добровольського, 7</t>
  </si>
  <si>
    <t>вул. Добровольського, 9</t>
  </si>
  <si>
    <t>вул. Індустріальна, 50</t>
  </si>
  <si>
    <t>вул. Індустріальна, 73</t>
  </si>
  <si>
    <t>вул. Короленка, 2</t>
  </si>
  <si>
    <t>вул. Короленка, 24</t>
  </si>
  <si>
    <t>вул. Короленка, 26</t>
  </si>
  <si>
    <t>вул. Короленка, 28</t>
  </si>
  <si>
    <t>вул. Короленка, 30</t>
  </si>
  <si>
    <t>вул. Короленка, 32</t>
  </si>
  <si>
    <t>вул. Короленка, 34</t>
  </si>
  <si>
    <t>вул. Короленка, 38</t>
  </si>
  <si>
    <t>вул. Короленка, 40</t>
  </si>
  <si>
    <t>вул. Короленка, 42</t>
  </si>
  <si>
    <t>вул. Короленка, 48</t>
  </si>
  <si>
    <t>вул. Короленка, 52</t>
  </si>
  <si>
    <t>вул. Короленка, 58/12</t>
  </si>
  <si>
    <t>вул. Куйбишева, 1</t>
  </si>
  <si>
    <t>вул. Куйбишева, 2</t>
  </si>
  <si>
    <t>вул. Куйбишева, 3</t>
  </si>
  <si>
    <t>вул. Куйбишева, 5</t>
  </si>
  <si>
    <t>вул. Миру, 1/5</t>
  </si>
  <si>
    <t>вул. Миру, 10</t>
  </si>
  <si>
    <t>вул. Миру, 11/2</t>
  </si>
  <si>
    <t>вул. Миру, 12</t>
  </si>
  <si>
    <t>вул. Миру, 13</t>
  </si>
  <si>
    <t>вул. Миру, 15</t>
  </si>
  <si>
    <t>вул. Миру, 2/7</t>
  </si>
  <si>
    <t>вул. Миру, 27</t>
  </si>
  <si>
    <t>вул. Миру, 29</t>
  </si>
  <si>
    <t>вул. Миру, 3</t>
  </si>
  <si>
    <t>вул. Миру, 31</t>
  </si>
  <si>
    <t>вул. Миру, 33</t>
  </si>
  <si>
    <t>вул. Миру, 4</t>
  </si>
  <si>
    <t>вул. Миру, 5</t>
  </si>
  <si>
    <t>вул. Миру, 7</t>
  </si>
  <si>
    <t>вул. Миру, 8</t>
  </si>
  <si>
    <t>вул. Миру, 9/1</t>
  </si>
  <si>
    <t>вул. Пляжна, 1</t>
  </si>
  <si>
    <t>вул. Пляжна, 2</t>
  </si>
  <si>
    <t>вул. Пляжна, 3</t>
  </si>
  <si>
    <t>вул. Пляжна, 80</t>
  </si>
  <si>
    <t>вул. Пляжна, 82</t>
  </si>
  <si>
    <t>вул. Пляжна, 84</t>
  </si>
  <si>
    <t>вул. Пляжна, 86</t>
  </si>
  <si>
    <t>вул. Севастопольська, 11</t>
  </si>
  <si>
    <t>вул. Севастопольська, 13</t>
  </si>
  <si>
    <t>вул. Севастопольська, 3</t>
  </si>
  <si>
    <t>вул. Степанова, 97</t>
  </si>
  <si>
    <t>вул. Степанова, 99</t>
  </si>
  <si>
    <t>вул. Тельмана, 1</t>
  </si>
  <si>
    <t>вул. Тельмана, 10</t>
  </si>
  <si>
    <t>вул. Тельмана, 5</t>
  </si>
  <si>
    <t>вул. Тельмана, 81</t>
  </si>
  <si>
    <t>вул. Тельмана, 83</t>
  </si>
  <si>
    <t>вул. Тельмана, 85</t>
  </si>
  <si>
    <t>вул. Тельмана, 87</t>
  </si>
  <si>
    <t>вул. Тельмана, 89</t>
  </si>
  <si>
    <t>вул. Червонозорівська, 11/8</t>
  </si>
  <si>
    <t>вул. Червонозорівська, 17</t>
  </si>
  <si>
    <t>вул. Червонозорівська, 37/12</t>
  </si>
  <si>
    <t>вул. Червонозорівська, 7</t>
  </si>
  <si>
    <t>вул. Червонозорівська, 9</t>
  </si>
  <si>
    <t>вул. Червонозорівська, 5-а</t>
  </si>
  <si>
    <t>вул. Червонозорівська, 23-в</t>
  </si>
  <si>
    <t>вул. Червонозорівська, 23-б</t>
  </si>
  <si>
    <t>вул. 8-го Березня, 3/20</t>
  </si>
  <si>
    <t>вул. Авіаційна, 72</t>
  </si>
  <si>
    <t>вул. Бєлінського, 2-а</t>
  </si>
  <si>
    <t>вул. Бєлінського, 2-б</t>
  </si>
  <si>
    <t>вул. Братиславська, 9-а</t>
  </si>
  <si>
    <t>вул. Братиславська, 9-б</t>
  </si>
  <si>
    <t>вул. Братиславська, 9-в</t>
  </si>
  <si>
    <t>вул. Братиславська, 9-г</t>
  </si>
  <si>
    <t>вул. Братиславська, 9-д</t>
  </si>
  <si>
    <t>вул. Будівельників, 1-а</t>
  </si>
  <si>
    <t>вул. Варшавська, 2-а</t>
  </si>
  <si>
    <t>вул. Варшавська, 2-б</t>
  </si>
  <si>
    <t>вул. Колгоспна, 69</t>
  </si>
  <si>
    <t>вул. Куйбишева, 1-а</t>
  </si>
  <si>
    <t>вул. Куйбишева, 1-б</t>
  </si>
  <si>
    <t>вул. Куйбишева, 1-в</t>
  </si>
  <si>
    <t>вул. Куйбишева, 2-в</t>
  </si>
  <si>
    <t>вул. Куйбишева, 2-д</t>
  </si>
  <si>
    <t>вул. Куйбишева, 4-а</t>
  </si>
  <si>
    <t>вул. Миру, 17-а</t>
  </si>
  <si>
    <t>вул. Мінська, 110</t>
  </si>
  <si>
    <t>вул. Павлоградська, 52-а</t>
  </si>
  <si>
    <t>вул. Партизанська, 3</t>
  </si>
  <si>
    <t>вул. Ціолковського, 1-в</t>
  </si>
  <si>
    <t>вул. Ціолковського, 1-г</t>
  </si>
  <si>
    <t>вул. Ціолковського, 1-д</t>
  </si>
  <si>
    <t>вул. Ціолковського, 1-е</t>
  </si>
  <si>
    <t>вул. Червонозорівська, 15, корп. 1</t>
  </si>
  <si>
    <t>вул. Червонозорівська, 15, корп. 2</t>
  </si>
  <si>
    <t>вул. Червонозорівська, 23-а</t>
  </si>
  <si>
    <t>вул. Червонозорівська, 15, корп. 3</t>
  </si>
  <si>
    <t>вул. Ярославська, 95/48</t>
  </si>
  <si>
    <t xml:space="preserve">Поточний ремонт </t>
  </si>
  <si>
    <t>Додаток 1</t>
  </si>
  <si>
    <t>Тарифи на послуги з утримання будинків і споруд та прибудинкових територій</t>
  </si>
  <si>
    <t xml:space="preserve">                                                   для населення                                                                       </t>
  </si>
  <si>
    <t>Продовження додатка 1</t>
  </si>
  <si>
    <t xml:space="preserve"> </t>
  </si>
  <si>
    <t>"____" ________________2012 року</t>
  </si>
  <si>
    <t>" 06 " червня    2012 року</t>
  </si>
  <si>
    <t>№   461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</si>
</sst>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22]d\ mmmm\ yyyy&quot; р.&quot;"/>
    <numFmt numFmtId="178" formatCode="0.00000"/>
    <numFmt numFmtId="179" formatCode="0.0000"/>
    <numFmt numFmtId="180" formatCode="0.000"/>
    <numFmt numFmtId="181" formatCode="0.0"/>
    <numFmt numFmtId="182" formatCode="0.000000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justify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8" fontId="6" fillId="0" borderId="1" xfId="0" applyNumberFormat="1" applyFont="1" applyFill="1" applyBorder="1" applyAlignment="1">
      <alignment vertical="justify"/>
    </xf>
    <xf numFmtId="179" fontId="6" fillId="0" borderId="1" xfId="0" applyNumberFormat="1" applyFont="1" applyFill="1" applyBorder="1" applyAlignment="1">
      <alignment vertical="justify"/>
    </xf>
    <xf numFmtId="0" fontId="6" fillId="0" borderId="1" xfId="0" applyFont="1" applyBorder="1" applyAlignment="1">
      <alignment/>
    </xf>
    <xf numFmtId="178" fontId="6" fillId="0" borderId="1" xfId="0" applyNumberFormat="1" applyFont="1" applyFill="1" applyBorder="1" applyAlignment="1">
      <alignment horizontal="right" vertical="justify"/>
    </xf>
    <xf numFmtId="178" fontId="6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 shrinkToFit="1"/>
    </xf>
    <xf numFmtId="0" fontId="6" fillId="0" borderId="1" xfId="0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textRotation="90" wrapText="1" shrinkToFi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2"/>
  <sheetViews>
    <sheetView view="pageBreakPreview" zoomScale="75" zoomScaleNormal="50" zoomScaleSheetLayoutView="75" workbookViewId="0" topLeftCell="B1">
      <selection activeCell="B1" sqref="A1:N151"/>
    </sheetView>
  </sheetViews>
  <sheetFormatPr defaultColWidth="9.00390625" defaultRowHeight="12.75"/>
  <cols>
    <col min="2" max="2" width="40.00390625" style="0" customWidth="1"/>
    <col min="3" max="3" width="12.00390625" style="0" customWidth="1"/>
    <col min="4" max="4" width="12.125" style="0" customWidth="1"/>
    <col min="5" max="5" width="13.125" style="0" customWidth="1"/>
    <col min="6" max="6" width="11.00390625" style="0" bestFit="1" customWidth="1"/>
    <col min="7" max="7" width="13.125" style="0" customWidth="1"/>
    <col min="8" max="8" width="12.25390625" style="0" customWidth="1"/>
    <col min="9" max="9" width="11.75390625" style="0" customWidth="1"/>
    <col min="10" max="10" width="11.375" style="0" customWidth="1"/>
    <col min="11" max="11" width="12.625" style="0" customWidth="1"/>
    <col min="12" max="12" width="12.375" style="0" customWidth="1"/>
    <col min="13" max="13" width="11.875" style="0" customWidth="1"/>
    <col min="14" max="14" width="12.75390625" style="0" customWidth="1"/>
  </cols>
  <sheetData>
    <row r="1" spans="1:14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24" t="s">
        <v>154</v>
      </c>
      <c r="L1" s="24"/>
      <c r="M1" s="24"/>
      <c r="N1" s="24"/>
    </row>
    <row r="2" spans="1:14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24" t="s">
        <v>14</v>
      </c>
      <c r="L2" s="24"/>
      <c r="M2" s="24"/>
      <c r="N2" s="24"/>
    </row>
    <row r="3" spans="1:14" ht="18.75">
      <c r="A3" s="14"/>
      <c r="B3" s="14"/>
      <c r="C3" s="14"/>
      <c r="D3" s="14"/>
      <c r="E3" s="14"/>
      <c r="F3" s="14"/>
      <c r="G3" s="14"/>
      <c r="H3" s="14"/>
      <c r="I3" s="14"/>
      <c r="J3" s="14"/>
      <c r="K3" s="24" t="s">
        <v>15</v>
      </c>
      <c r="L3" s="24"/>
      <c r="M3" s="24"/>
      <c r="N3" s="24"/>
    </row>
    <row r="4" spans="1:14" ht="18.75">
      <c r="A4" s="14"/>
      <c r="B4" s="14"/>
      <c r="C4" s="14"/>
      <c r="D4" s="14"/>
      <c r="E4" s="14"/>
      <c r="F4" s="14"/>
      <c r="G4" s="14"/>
      <c r="H4" s="14"/>
      <c r="I4" s="14"/>
      <c r="J4" s="14"/>
      <c r="K4" s="24" t="s">
        <v>159</v>
      </c>
      <c r="L4" s="24"/>
      <c r="M4" s="24"/>
      <c r="N4" s="24"/>
    </row>
    <row r="5" spans="1:14" ht="18.75">
      <c r="A5" s="14"/>
      <c r="B5" s="14"/>
      <c r="C5" s="14"/>
      <c r="D5" s="14"/>
      <c r="E5" s="14"/>
      <c r="F5" s="14"/>
      <c r="G5" s="14"/>
      <c r="H5" s="3"/>
      <c r="I5" s="14"/>
      <c r="J5" s="14"/>
      <c r="K5" s="24" t="s">
        <v>16</v>
      </c>
      <c r="L5" s="24"/>
      <c r="M5" s="24"/>
      <c r="N5" s="24"/>
    </row>
    <row r="6" spans="1:14" ht="18.75">
      <c r="A6" s="25" t="s">
        <v>155</v>
      </c>
      <c r="B6" s="25"/>
      <c r="C6" s="25"/>
      <c r="D6" s="25"/>
      <c r="E6" s="25"/>
      <c r="F6" s="25"/>
      <c r="G6" s="25"/>
      <c r="H6" s="25"/>
      <c r="I6" s="25"/>
      <c r="J6" s="25"/>
      <c r="K6" s="13"/>
      <c r="L6" s="13"/>
      <c r="M6" s="13"/>
      <c r="N6" s="13"/>
    </row>
    <row r="7" spans="1:14" ht="21.75" customHeight="1">
      <c r="A7" s="25" t="s">
        <v>156</v>
      </c>
      <c r="B7" s="25"/>
      <c r="C7" s="25"/>
      <c r="D7" s="25"/>
      <c r="E7" s="25"/>
      <c r="F7" s="25"/>
      <c r="G7" s="25"/>
      <c r="H7" s="25"/>
      <c r="I7" s="25"/>
      <c r="J7" s="25"/>
      <c r="K7" s="14" t="s">
        <v>13</v>
      </c>
      <c r="L7" s="13"/>
      <c r="M7" s="13"/>
      <c r="N7" s="13"/>
    </row>
    <row r="8" spans="1:14" ht="8.25" customHeight="1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26" t="s">
        <v>0</v>
      </c>
      <c r="B9" s="26" t="s">
        <v>1</v>
      </c>
      <c r="C9" s="27" t="s">
        <v>2</v>
      </c>
      <c r="D9" s="27" t="s">
        <v>7</v>
      </c>
      <c r="E9" s="28" t="s">
        <v>3</v>
      </c>
      <c r="F9" s="28" t="s">
        <v>8</v>
      </c>
      <c r="G9" s="27" t="s">
        <v>4</v>
      </c>
      <c r="H9" s="31" t="s">
        <v>9</v>
      </c>
      <c r="I9" s="27" t="s">
        <v>6</v>
      </c>
      <c r="J9" s="27" t="s">
        <v>153</v>
      </c>
      <c r="K9" s="27" t="s">
        <v>12</v>
      </c>
      <c r="L9" s="27" t="s">
        <v>5</v>
      </c>
      <c r="M9" s="30" t="s">
        <v>10</v>
      </c>
      <c r="N9" s="30" t="s">
        <v>11</v>
      </c>
    </row>
    <row r="10" spans="1:14" ht="12.75">
      <c r="A10" s="26"/>
      <c r="B10" s="26"/>
      <c r="C10" s="27"/>
      <c r="D10" s="27"/>
      <c r="E10" s="28"/>
      <c r="F10" s="28"/>
      <c r="G10" s="27"/>
      <c r="H10" s="31"/>
      <c r="I10" s="27"/>
      <c r="J10" s="27"/>
      <c r="K10" s="27"/>
      <c r="L10" s="27"/>
      <c r="M10" s="30"/>
      <c r="N10" s="30"/>
    </row>
    <row r="11" spans="1:14" ht="326.25" customHeight="1">
      <c r="A11" s="26"/>
      <c r="B11" s="26"/>
      <c r="C11" s="27"/>
      <c r="D11" s="27"/>
      <c r="E11" s="28"/>
      <c r="F11" s="28"/>
      <c r="G11" s="27"/>
      <c r="H11" s="31"/>
      <c r="I11" s="27"/>
      <c r="J11" s="27"/>
      <c r="K11" s="27"/>
      <c r="L11" s="27"/>
      <c r="M11" s="30"/>
      <c r="N11" s="30"/>
    </row>
    <row r="12" spans="1:14" ht="20.25" customHeight="1">
      <c r="A12" s="16"/>
      <c r="B12" s="16"/>
      <c r="C12" s="17"/>
      <c r="D12" s="17"/>
      <c r="E12" s="18"/>
      <c r="F12" s="18"/>
      <c r="G12" s="17"/>
      <c r="H12" s="19"/>
      <c r="I12" s="17"/>
      <c r="J12" s="17"/>
      <c r="K12" s="17"/>
      <c r="L12" s="17"/>
      <c r="M12" s="20"/>
      <c r="N12" s="20"/>
    </row>
    <row r="13" spans="1:14" ht="19.5" customHeight="1">
      <c r="A13" s="16"/>
      <c r="B13" s="16"/>
      <c r="C13" s="17"/>
      <c r="D13" s="17"/>
      <c r="E13" s="18"/>
      <c r="F13" s="18"/>
      <c r="G13" s="17"/>
      <c r="H13" s="17"/>
      <c r="I13" s="17"/>
      <c r="J13" s="17"/>
      <c r="K13" s="32" t="s">
        <v>157</v>
      </c>
      <c r="L13" s="33"/>
      <c r="M13" s="33"/>
      <c r="N13" s="33"/>
    </row>
    <row r="14" spans="1:14" ht="17.25" customHeight="1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</row>
    <row r="15" spans="1:14" ht="18.75">
      <c r="A15" s="2">
        <v>1</v>
      </c>
      <c r="B15" s="9" t="s">
        <v>121</v>
      </c>
      <c r="C15" s="7"/>
      <c r="D15" s="7">
        <v>0.15501618525896416</v>
      </c>
      <c r="E15" s="7"/>
      <c r="F15" s="7"/>
      <c r="G15" s="7"/>
      <c r="H15" s="7"/>
      <c r="I15" s="7"/>
      <c r="J15" s="10"/>
      <c r="K15" s="7"/>
      <c r="L15" s="7"/>
      <c r="M15" s="7">
        <f>SUM(C15:L15)</f>
        <v>0.15501618525896416</v>
      </c>
      <c r="N15" s="8">
        <f>M15*1.2</f>
        <v>0.186019422310757</v>
      </c>
    </row>
    <row r="16" spans="1:14" ht="18.75">
      <c r="A16" s="2">
        <v>2</v>
      </c>
      <c r="B16" s="9" t="s">
        <v>122</v>
      </c>
      <c r="C16" s="7"/>
      <c r="D16" s="7">
        <v>0.2290265287769784</v>
      </c>
      <c r="E16" s="7"/>
      <c r="F16" s="7"/>
      <c r="G16" s="7"/>
      <c r="H16" s="7"/>
      <c r="I16" s="7"/>
      <c r="J16" s="10"/>
      <c r="K16" s="7"/>
      <c r="L16" s="7"/>
      <c r="M16" s="7">
        <f>SUM(C16:L16)</f>
        <v>0.2290265287769784</v>
      </c>
      <c r="N16" s="8">
        <f aca="true" t="shared" si="0" ref="N16:N79">M16*1.2</f>
        <v>0.2748318345323741</v>
      </c>
    </row>
    <row r="17" spans="1:14" ht="18.75">
      <c r="A17" s="2">
        <v>3</v>
      </c>
      <c r="B17" s="9" t="s">
        <v>19</v>
      </c>
      <c r="C17" s="7">
        <v>0.423041726366578</v>
      </c>
      <c r="D17" s="7">
        <v>0.17309299954689625</v>
      </c>
      <c r="E17" s="7"/>
      <c r="F17" s="7"/>
      <c r="G17" s="7">
        <v>0.00666</v>
      </c>
      <c r="H17" s="7">
        <v>0.36212624362255597</v>
      </c>
      <c r="I17" s="7">
        <v>0.018122977346278317</v>
      </c>
      <c r="J17" s="11">
        <v>0.23526024812452798</v>
      </c>
      <c r="K17" s="7">
        <v>0.00017470117261379398</v>
      </c>
      <c r="L17" s="7">
        <v>0.06981772672196761</v>
      </c>
      <c r="M17" s="7">
        <f aca="true" t="shared" si="1" ref="M17:M80">SUM(C17:L17)</f>
        <v>1.2882966229014179</v>
      </c>
      <c r="N17" s="8">
        <f t="shared" si="0"/>
        <v>1.5459559474817015</v>
      </c>
    </row>
    <row r="18" spans="1:14" ht="18.75">
      <c r="A18" s="2">
        <v>4</v>
      </c>
      <c r="B18" s="9" t="s">
        <v>123</v>
      </c>
      <c r="C18" s="7">
        <v>0.4175646960540136</v>
      </c>
      <c r="D18" s="7">
        <v>0.16098227681920482</v>
      </c>
      <c r="E18" s="7"/>
      <c r="F18" s="7"/>
      <c r="G18" s="7">
        <v>0.00038</v>
      </c>
      <c r="H18" s="7">
        <v>0.36212624362255597</v>
      </c>
      <c r="I18" s="7">
        <v>0.021005251312828203</v>
      </c>
      <c r="J18" s="11">
        <v>0.21644628317125109</v>
      </c>
      <c r="K18" s="7">
        <v>0.0001717336476976387</v>
      </c>
      <c r="L18" s="7">
        <v>0.06981772672196761</v>
      </c>
      <c r="M18" s="7">
        <f t="shared" si="1"/>
        <v>1.2484942113495188</v>
      </c>
      <c r="N18" s="8">
        <f t="shared" si="0"/>
        <v>1.4981930536194226</v>
      </c>
    </row>
    <row r="19" spans="1:14" ht="18.75">
      <c r="A19" s="2">
        <v>5</v>
      </c>
      <c r="B19" s="9" t="s">
        <v>124</v>
      </c>
      <c r="C19" s="7">
        <v>0.419482527251941</v>
      </c>
      <c r="D19" s="7">
        <v>0.1403286568978756</v>
      </c>
      <c r="E19" s="7"/>
      <c r="F19" s="7"/>
      <c r="G19" s="7">
        <v>0.00684</v>
      </c>
      <c r="H19" s="7">
        <v>0.36212624362255597</v>
      </c>
      <c r="I19" s="7">
        <v>0.019110997355174474</v>
      </c>
      <c r="J19" s="11">
        <v>0.1344842077709646</v>
      </c>
      <c r="K19" s="7">
        <v>0.00017297853669238366</v>
      </c>
      <c r="L19" s="7">
        <v>0.06981772672196761</v>
      </c>
      <c r="M19" s="7">
        <f t="shared" si="1"/>
        <v>1.1523633381571716</v>
      </c>
      <c r="N19" s="8">
        <f t="shared" si="0"/>
        <v>1.382836005788606</v>
      </c>
    </row>
    <row r="20" spans="1:14" ht="18.75">
      <c r="A20" s="2">
        <v>6</v>
      </c>
      <c r="B20" s="9" t="s">
        <v>20</v>
      </c>
      <c r="C20" s="7">
        <v>0.41574122765643895</v>
      </c>
      <c r="D20" s="7">
        <v>0.1645474884526559</v>
      </c>
      <c r="E20" s="7"/>
      <c r="F20" s="7"/>
      <c r="G20" s="7">
        <v>0.00747</v>
      </c>
      <c r="H20" s="7">
        <v>0.36212624362255597</v>
      </c>
      <c r="I20" s="7">
        <v>0.018475750577367205</v>
      </c>
      <c r="J20" s="11">
        <v>0.1936733491613511</v>
      </c>
      <c r="K20" s="7">
        <v>0.00014864778243861053</v>
      </c>
      <c r="L20" s="7">
        <v>0.06981772672196761</v>
      </c>
      <c r="M20" s="7">
        <f t="shared" si="1"/>
        <v>1.2320004339747752</v>
      </c>
      <c r="N20" s="8">
        <f t="shared" si="0"/>
        <v>1.4784005207697302</v>
      </c>
    </row>
    <row r="21" spans="1:14" ht="18.75">
      <c r="A21" s="2">
        <v>7</v>
      </c>
      <c r="B21" s="9" t="s">
        <v>125</v>
      </c>
      <c r="C21" s="7">
        <v>0.38379591990543743</v>
      </c>
      <c r="D21" s="7">
        <v>0.35121010638297867</v>
      </c>
      <c r="E21" s="7"/>
      <c r="F21" s="7"/>
      <c r="G21" s="7"/>
      <c r="H21" s="7"/>
      <c r="I21" s="7">
        <v>0.02647754137115839</v>
      </c>
      <c r="J21" s="11">
        <v>0.6238538128607816</v>
      </c>
      <c r="K21" s="7">
        <v>0.00015511651469098277</v>
      </c>
      <c r="L21" s="7">
        <v>0.06981772672196761</v>
      </c>
      <c r="M21" s="7">
        <f t="shared" si="1"/>
        <v>1.4553102237570146</v>
      </c>
      <c r="N21" s="8">
        <f t="shared" si="0"/>
        <v>1.7463722685084175</v>
      </c>
    </row>
    <row r="22" spans="1:14" ht="18.75">
      <c r="A22" s="2">
        <v>8</v>
      </c>
      <c r="B22" s="9" t="s">
        <v>126</v>
      </c>
      <c r="C22" s="7">
        <v>0.37549339592380954</v>
      </c>
      <c r="D22" s="7">
        <v>0.25265625</v>
      </c>
      <c r="E22" s="7"/>
      <c r="F22" s="7"/>
      <c r="G22" s="7"/>
      <c r="H22" s="7"/>
      <c r="I22" s="7">
        <v>0.026666666666666665</v>
      </c>
      <c r="J22" s="11">
        <v>0.6059979331316544</v>
      </c>
      <c r="K22" s="7">
        <v>0.00015622448979591834</v>
      </c>
      <c r="L22" s="7">
        <v>0.06981772672196761</v>
      </c>
      <c r="M22" s="7">
        <f t="shared" si="1"/>
        <v>1.330788196933894</v>
      </c>
      <c r="N22" s="8">
        <f t="shared" si="0"/>
        <v>1.5969458363206728</v>
      </c>
    </row>
    <row r="23" spans="1:14" ht="18.75">
      <c r="A23" s="2">
        <v>9</v>
      </c>
      <c r="B23" s="9" t="s">
        <v>127</v>
      </c>
      <c r="C23" s="7">
        <v>0.38379591990543743</v>
      </c>
      <c r="D23" s="7">
        <v>0.35121010638297867</v>
      </c>
      <c r="E23" s="7"/>
      <c r="F23" s="7"/>
      <c r="G23" s="7"/>
      <c r="H23" s="7"/>
      <c r="I23" s="7">
        <v>0.02647754137115839</v>
      </c>
      <c r="J23" s="11">
        <v>0.6238538128607816</v>
      </c>
      <c r="K23" s="7">
        <v>0.00015511651469098277</v>
      </c>
      <c r="L23" s="7">
        <v>0.06981772672196761</v>
      </c>
      <c r="M23" s="7">
        <f t="shared" si="1"/>
        <v>1.4553102237570146</v>
      </c>
      <c r="N23" s="8">
        <f t="shared" si="0"/>
        <v>1.7463722685084175</v>
      </c>
    </row>
    <row r="24" spans="1:14" ht="18.75">
      <c r="A24" s="2">
        <v>10</v>
      </c>
      <c r="B24" s="9" t="s">
        <v>128</v>
      </c>
      <c r="C24" s="7">
        <v>0.3773843409156042</v>
      </c>
      <c r="D24" s="7">
        <v>0.33503415300546446</v>
      </c>
      <c r="E24" s="7"/>
      <c r="F24" s="7"/>
      <c r="G24" s="7"/>
      <c r="H24" s="7"/>
      <c r="I24" s="7">
        <v>0.027200971463266544</v>
      </c>
      <c r="J24" s="11">
        <v>0.5883517431707921</v>
      </c>
      <c r="K24" s="7">
        <v>0.0001553708040593287</v>
      </c>
      <c r="L24" s="7">
        <v>0.06981772672196761</v>
      </c>
      <c r="M24" s="7">
        <f t="shared" si="1"/>
        <v>1.397944306081154</v>
      </c>
      <c r="N24" s="8">
        <f t="shared" si="0"/>
        <v>1.6775331672973848</v>
      </c>
    </row>
    <row r="25" spans="1:14" ht="18.75">
      <c r="A25" s="2">
        <v>11</v>
      </c>
      <c r="B25" s="9" t="s">
        <v>129</v>
      </c>
      <c r="C25" s="7">
        <v>0.38379591990543743</v>
      </c>
      <c r="D25" s="7">
        <v>0.30103723404255317</v>
      </c>
      <c r="E25" s="7"/>
      <c r="F25" s="7"/>
      <c r="G25" s="7"/>
      <c r="H25" s="7"/>
      <c r="I25" s="7">
        <v>0.02647754137115839</v>
      </c>
      <c r="J25" s="11">
        <v>0.6017000754498697</v>
      </c>
      <c r="K25" s="7">
        <v>0.00015511651469098277</v>
      </c>
      <c r="L25" s="7">
        <v>0.06981772672196761</v>
      </c>
      <c r="M25" s="7">
        <f t="shared" si="1"/>
        <v>1.382983614005677</v>
      </c>
      <c r="N25" s="8">
        <f t="shared" si="0"/>
        <v>1.6595803368068125</v>
      </c>
    </row>
    <row r="26" spans="1:14" ht="18.75">
      <c r="A26" s="2">
        <v>12</v>
      </c>
      <c r="B26" s="9" t="s">
        <v>130</v>
      </c>
      <c r="C26" s="7">
        <v>0.3421172562265049</v>
      </c>
      <c r="D26" s="7">
        <v>0.14391126873661672</v>
      </c>
      <c r="E26" s="7"/>
      <c r="F26" s="7"/>
      <c r="G26" s="7">
        <v>0.01419</v>
      </c>
      <c r="H26" s="7">
        <v>0.36212624362255597</v>
      </c>
      <c r="I26" s="7">
        <v>0.03997144896502498</v>
      </c>
      <c r="J26" s="11">
        <v>0.33052460287100094</v>
      </c>
      <c r="K26" s="7">
        <v>0.0001639186295503212</v>
      </c>
      <c r="L26" s="7">
        <v>0.06981772672196761</v>
      </c>
      <c r="M26" s="7">
        <f t="shared" si="1"/>
        <v>1.3028224657732215</v>
      </c>
      <c r="N26" s="8">
        <f t="shared" si="0"/>
        <v>1.5633869589278657</v>
      </c>
    </row>
    <row r="27" spans="1:14" ht="18.75">
      <c r="A27" s="2">
        <v>13</v>
      </c>
      <c r="B27" s="9" t="s">
        <v>131</v>
      </c>
      <c r="C27" s="7">
        <v>0.442078268082662</v>
      </c>
      <c r="D27" s="7">
        <v>0.1702093358325873</v>
      </c>
      <c r="E27" s="7"/>
      <c r="F27" s="7"/>
      <c r="G27" s="7">
        <v>0.00872</v>
      </c>
      <c r="H27" s="7">
        <v>0.36212624362255597</v>
      </c>
      <c r="I27" s="7">
        <v>0.018800358102059083</v>
      </c>
      <c r="J27" s="11">
        <v>0.12419166955291189</v>
      </c>
      <c r="K27" s="7">
        <v>0.00019188898836168308</v>
      </c>
      <c r="L27" s="7">
        <v>0.06981772672196761</v>
      </c>
      <c r="M27" s="7">
        <f t="shared" si="1"/>
        <v>1.1961354909031054</v>
      </c>
      <c r="N27" s="8">
        <f t="shared" si="0"/>
        <v>1.4353625890837265</v>
      </c>
    </row>
    <row r="28" spans="1:14" ht="19.5" customHeight="1">
      <c r="A28" s="2">
        <v>14</v>
      </c>
      <c r="B28" s="9" t="s">
        <v>132</v>
      </c>
      <c r="C28" s="7">
        <v>0.44080281772786184</v>
      </c>
      <c r="D28" s="7">
        <v>0.15548076923076926</v>
      </c>
      <c r="E28" s="7"/>
      <c r="F28" s="7"/>
      <c r="G28" s="7">
        <v>0.00399</v>
      </c>
      <c r="H28" s="7">
        <v>0.36212624362255597</v>
      </c>
      <c r="I28" s="7">
        <v>0.027213822894168467</v>
      </c>
      <c r="J28" s="11">
        <v>0.15312206345196783</v>
      </c>
      <c r="K28" s="7">
        <v>0.00019273310706572044</v>
      </c>
      <c r="L28" s="7">
        <v>0.06981772672196761</v>
      </c>
      <c r="M28" s="7">
        <f t="shared" si="1"/>
        <v>1.2127461767563568</v>
      </c>
      <c r="N28" s="8">
        <f t="shared" si="0"/>
        <v>1.455295412107628</v>
      </c>
    </row>
    <row r="29" spans="1:14" ht="20.25" customHeight="1">
      <c r="A29" s="2">
        <v>15</v>
      </c>
      <c r="B29" s="9" t="s">
        <v>21</v>
      </c>
      <c r="C29" s="7"/>
      <c r="D29" s="7">
        <v>0.12498895759717316</v>
      </c>
      <c r="E29" s="7"/>
      <c r="F29" s="7"/>
      <c r="G29" s="7">
        <v>0.01224</v>
      </c>
      <c r="H29" s="7">
        <v>0.36212624362255597</v>
      </c>
      <c r="I29" s="7">
        <v>0.04946996466431095</v>
      </c>
      <c r="J29" s="11">
        <v>0.3363937109290055</v>
      </c>
      <c r="K29" s="7"/>
      <c r="L29" s="7">
        <v>0.06981772672196761</v>
      </c>
      <c r="M29" s="7">
        <f t="shared" si="1"/>
        <v>0.9550366035350132</v>
      </c>
      <c r="N29" s="8">
        <f t="shared" si="0"/>
        <v>1.1460439242420157</v>
      </c>
    </row>
    <row r="30" spans="1:14" ht="18.75">
      <c r="A30" s="2">
        <v>16</v>
      </c>
      <c r="B30" s="9" t="s">
        <v>22</v>
      </c>
      <c r="C30" s="7"/>
      <c r="D30" s="7">
        <v>0.11463107638888888</v>
      </c>
      <c r="E30" s="7"/>
      <c r="F30" s="7"/>
      <c r="G30" s="7"/>
      <c r="H30" s="7"/>
      <c r="I30" s="7">
        <v>0.04320987654320988</v>
      </c>
      <c r="J30" s="11">
        <v>0.8971494042613489</v>
      </c>
      <c r="K30" s="7"/>
      <c r="L30" s="7">
        <v>0.06981772672196761</v>
      </c>
      <c r="M30" s="7">
        <f t="shared" si="1"/>
        <v>1.1248080839154153</v>
      </c>
      <c r="N30" s="8">
        <f t="shared" si="0"/>
        <v>1.3497697006984983</v>
      </c>
    </row>
    <row r="31" spans="1:14" ht="18.75">
      <c r="A31" s="2">
        <v>17</v>
      </c>
      <c r="B31" s="9" t="s">
        <v>23</v>
      </c>
      <c r="C31" s="7"/>
      <c r="D31" s="7">
        <v>0.11661057692307691</v>
      </c>
      <c r="E31" s="7"/>
      <c r="F31" s="7"/>
      <c r="G31" s="7"/>
      <c r="H31" s="7"/>
      <c r="I31" s="7">
        <v>0.03418803418803419</v>
      </c>
      <c r="J31" s="11">
        <v>0.7234978507198894</v>
      </c>
      <c r="K31" s="7"/>
      <c r="L31" s="7">
        <v>0.06981772672196761</v>
      </c>
      <c r="M31" s="7">
        <f t="shared" si="1"/>
        <v>0.9441141885529681</v>
      </c>
      <c r="N31" s="8">
        <f t="shared" si="0"/>
        <v>1.1329370262635616</v>
      </c>
    </row>
    <row r="32" spans="1:14" ht="18.75">
      <c r="A32" s="2">
        <v>18</v>
      </c>
      <c r="B32" s="9" t="s">
        <v>24</v>
      </c>
      <c r="C32" s="7"/>
      <c r="D32" s="7">
        <v>0.24149472891566265</v>
      </c>
      <c r="E32" s="7"/>
      <c r="F32" s="7"/>
      <c r="G32" s="7"/>
      <c r="H32" s="7"/>
      <c r="I32" s="7"/>
      <c r="J32" s="11"/>
      <c r="K32" s="7"/>
      <c r="L32" s="7"/>
      <c r="M32" s="7">
        <f t="shared" si="1"/>
        <v>0.24149472891566265</v>
      </c>
      <c r="N32" s="8">
        <f t="shared" si="0"/>
        <v>0.2897936746987952</v>
      </c>
    </row>
    <row r="33" spans="1:14" ht="18.75">
      <c r="A33" s="2">
        <v>19</v>
      </c>
      <c r="B33" s="9" t="s">
        <v>25</v>
      </c>
      <c r="C33" s="7"/>
      <c r="D33" s="7">
        <v>0.19567420212765957</v>
      </c>
      <c r="E33" s="7"/>
      <c r="F33" s="7"/>
      <c r="G33" s="7"/>
      <c r="H33" s="7"/>
      <c r="I33" s="7"/>
      <c r="J33" s="11"/>
      <c r="K33" s="7"/>
      <c r="L33" s="7"/>
      <c r="M33" s="7">
        <f t="shared" si="1"/>
        <v>0.19567420212765957</v>
      </c>
      <c r="N33" s="8">
        <f t="shared" si="0"/>
        <v>0.23480904255319146</v>
      </c>
    </row>
    <row r="34" spans="1:14" ht="18.75">
      <c r="A34" s="2">
        <v>20</v>
      </c>
      <c r="B34" s="9" t="s">
        <v>26</v>
      </c>
      <c r="C34" s="7"/>
      <c r="D34" s="7">
        <v>0.23779411764705885</v>
      </c>
      <c r="E34" s="7"/>
      <c r="F34" s="7"/>
      <c r="G34" s="7"/>
      <c r="H34" s="7"/>
      <c r="I34" s="7"/>
      <c r="J34" s="11"/>
      <c r="K34" s="7"/>
      <c r="L34" s="7"/>
      <c r="M34" s="7">
        <f t="shared" si="1"/>
        <v>0.23779411764705885</v>
      </c>
      <c r="N34" s="8">
        <f t="shared" si="0"/>
        <v>0.2853529411764706</v>
      </c>
    </row>
    <row r="35" spans="1:14" ht="18.75">
      <c r="A35" s="2">
        <v>21</v>
      </c>
      <c r="B35" s="9" t="s">
        <v>27</v>
      </c>
      <c r="C35" s="7"/>
      <c r="D35" s="7">
        <v>0.22628472222222223</v>
      </c>
      <c r="E35" s="7"/>
      <c r="F35" s="7"/>
      <c r="G35" s="7"/>
      <c r="H35" s="7"/>
      <c r="I35" s="7"/>
      <c r="J35" s="11"/>
      <c r="K35" s="7"/>
      <c r="L35" s="7"/>
      <c r="M35" s="7">
        <f t="shared" si="1"/>
        <v>0.22628472222222223</v>
      </c>
      <c r="N35" s="8">
        <f t="shared" si="0"/>
        <v>0.2715416666666667</v>
      </c>
    </row>
    <row r="36" spans="1:14" ht="18.75">
      <c r="A36" s="2">
        <v>22</v>
      </c>
      <c r="B36" s="9" t="s">
        <v>28</v>
      </c>
      <c r="C36" s="7"/>
      <c r="D36" s="7">
        <v>0.23779411764705885</v>
      </c>
      <c r="E36" s="7"/>
      <c r="F36" s="7"/>
      <c r="G36" s="7"/>
      <c r="H36" s="7"/>
      <c r="I36" s="7"/>
      <c r="J36" s="11"/>
      <c r="K36" s="7"/>
      <c r="L36" s="7"/>
      <c r="M36" s="7">
        <f t="shared" si="1"/>
        <v>0.23779411764705885</v>
      </c>
      <c r="N36" s="8">
        <f t="shared" si="0"/>
        <v>0.2853529411764706</v>
      </c>
    </row>
    <row r="37" spans="1:14" ht="18.75">
      <c r="A37" s="2">
        <v>23</v>
      </c>
      <c r="B37" s="9" t="s">
        <v>29</v>
      </c>
      <c r="C37" s="7"/>
      <c r="D37" s="7">
        <v>0.24156402439024388</v>
      </c>
      <c r="E37" s="7"/>
      <c r="F37" s="7"/>
      <c r="G37" s="7"/>
      <c r="H37" s="7"/>
      <c r="I37" s="7"/>
      <c r="J37" s="11"/>
      <c r="K37" s="7"/>
      <c r="L37" s="7"/>
      <c r="M37" s="7">
        <f t="shared" si="1"/>
        <v>0.24156402439024388</v>
      </c>
      <c r="N37" s="8">
        <f t="shared" si="0"/>
        <v>0.28987682926829267</v>
      </c>
    </row>
    <row r="38" spans="1:14" ht="18.75">
      <c r="A38" s="2">
        <v>24</v>
      </c>
      <c r="B38" s="9" t="s">
        <v>30</v>
      </c>
      <c r="C38" s="7"/>
      <c r="D38" s="7">
        <v>0.22658140569395016</v>
      </c>
      <c r="E38" s="7"/>
      <c r="F38" s="7"/>
      <c r="G38" s="7"/>
      <c r="H38" s="7"/>
      <c r="I38" s="7"/>
      <c r="J38" s="11"/>
      <c r="K38" s="7"/>
      <c r="L38" s="7"/>
      <c r="M38" s="7">
        <f t="shared" si="1"/>
        <v>0.22658140569395016</v>
      </c>
      <c r="N38" s="8">
        <f t="shared" si="0"/>
        <v>0.2718976868327402</v>
      </c>
    </row>
    <row r="39" spans="1:14" ht="18.75">
      <c r="A39" s="2">
        <v>25</v>
      </c>
      <c r="B39" s="9" t="s">
        <v>31</v>
      </c>
      <c r="C39" s="7"/>
      <c r="D39" s="7">
        <v>0.26201388888888894</v>
      </c>
      <c r="E39" s="7"/>
      <c r="F39" s="7"/>
      <c r="G39" s="7"/>
      <c r="H39" s="7"/>
      <c r="I39" s="7"/>
      <c r="J39" s="11"/>
      <c r="K39" s="7"/>
      <c r="L39" s="7"/>
      <c r="M39" s="7">
        <f t="shared" si="1"/>
        <v>0.26201388888888894</v>
      </c>
      <c r="N39" s="8">
        <f t="shared" si="0"/>
        <v>0.31441666666666673</v>
      </c>
    </row>
    <row r="40" spans="1:14" ht="18.75">
      <c r="A40" s="2">
        <v>26</v>
      </c>
      <c r="B40" s="9" t="s">
        <v>32</v>
      </c>
      <c r="C40" s="7"/>
      <c r="D40" s="7">
        <v>0.3336969339622642</v>
      </c>
      <c r="E40" s="7"/>
      <c r="F40" s="7"/>
      <c r="G40" s="7"/>
      <c r="H40" s="7"/>
      <c r="I40" s="7"/>
      <c r="J40" s="11"/>
      <c r="K40" s="7"/>
      <c r="L40" s="7"/>
      <c r="M40" s="7">
        <f t="shared" si="1"/>
        <v>0.3336969339622642</v>
      </c>
      <c r="N40" s="8">
        <f t="shared" si="0"/>
        <v>0.400436320754717</v>
      </c>
    </row>
    <row r="41" spans="1:14" ht="18.75">
      <c r="A41" s="2">
        <v>27</v>
      </c>
      <c r="B41" s="9" t="s">
        <v>33</v>
      </c>
      <c r="C41" s="7"/>
      <c r="D41" s="7">
        <v>0.22715883027522935</v>
      </c>
      <c r="E41" s="7"/>
      <c r="F41" s="7"/>
      <c r="G41" s="7"/>
      <c r="H41" s="7"/>
      <c r="I41" s="7"/>
      <c r="J41" s="11"/>
      <c r="K41" s="7"/>
      <c r="L41" s="7"/>
      <c r="M41" s="7">
        <f t="shared" si="1"/>
        <v>0.22715883027522935</v>
      </c>
      <c r="N41" s="8">
        <f t="shared" si="0"/>
        <v>0.2725905963302752</v>
      </c>
    </row>
    <row r="42" spans="1:14" ht="18.75">
      <c r="A42" s="2">
        <v>28</v>
      </c>
      <c r="B42" s="9" t="s">
        <v>34</v>
      </c>
      <c r="C42" s="7"/>
      <c r="D42" s="7">
        <v>0.2546775</v>
      </c>
      <c r="E42" s="7"/>
      <c r="F42" s="7"/>
      <c r="G42" s="7"/>
      <c r="H42" s="7"/>
      <c r="I42" s="7"/>
      <c r="J42" s="11"/>
      <c r="K42" s="7"/>
      <c r="L42" s="7"/>
      <c r="M42" s="7">
        <f t="shared" si="1"/>
        <v>0.2546775</v>
      </c>
      <c r="N42" s="8">
        <f t="shared" si="0"/>
        <v>0.30561299999999997</v>
      </c>
    </row>
    <row r="43" spans="1:14" ht="18.75">
      <c r="A43" s="2">
        <v>29</v>
      </c>
      <c r="B43" s="9" t="s">
        <v>35</v>
      </c>
      <c r="C43" s="7"/>
      <c r="D43" s="7">
        <v>0.1941985294117647</v>
      </c>
      <c r="E43" s="7"/>
      <c r="F43" s="7"/>
      <c r="G43" s="7"/>
      <c r="H43" s="7"/>
      <c r="I43" s="7"/>
      <c r="J43" s="11"/>
      <c r="K43" s="7"/>
      <c r="L43" s="7"/>
      <c r="M43" s="7">
        <f t="shared" si="1"/>
        <v>0.1941985294117647</v>
      </c>
      <c r="N43" s="8">
        <f t="shared" si="0"/>
        <v>0.2330382352941176</v>
      </c>
    </row>
    <row r="44" spans="1:14" ht="18.75">
      <c r="A44" s="2">
        <v>30</v>
      </c>
      <c r="B44" s="9" t="s">
        <v>36</v>
      </c>
      <c r="C44" s="7"/>
      <c r="D44" s="7">
        <v>0.20168174342105263</v>
      </c>
      <c r="E44" s="7"/>
      <c r="F44" s="7"/>
      <c r="G44" s="7"/>
      <c r="H44" s="7"/>
      <c r="I44" s="7"/>
      <c r="J44" s="11"/>
      <c r="K44" s="7"/>
      <c r="L44" s="7"/>
      <c r="M44" s="7">
        <f t="shared" si="1"/>
        <v>0.20168174342105263</v>
      </c>
      <c r="N44" s="8">
        <f t="shared" si="0"/>
        <v>0.24201809210526315</v>
      </c>
    </row>
    <row r="45" spans="1:14" ht="18.75">
      <c r="A45" s="2">
        <v>31</v>
      </c>
      <c r="B45" s="9" t="s">
        <v>37</v>
      </c>
      <c r="C45" s="7"/>
      <c r="D45" s="7">
        <v>0.202125</v>
      </c>
      <c r="E45" s="7"/>
      <c r="F45" s="7"/>
      <c r="G45" s="7"/>
      <c r="H45" s="7"/>
      <c r="I45" s="7"/>
      <c r="J45" s="11"/>
      <c r="K45" s="7"/>
      <c r="L45" s="7"/>
      <c r="M45" s="7">
        <f t="shared" si="1"/>
        <v>0.202125</v>
      </c>
      <c r="N45" s="8">
        <f t="shared" si="0"/>
        <v>0.24255</v>
      </c>
    </row>
    <row r="46" spans="1:14" ht="18.75">
      <c r="A46" s="2">
        <v>32</v>
      </c>
      <c r="B46" s="9" t="s">
        <v>38</v>
      </c>
      <c r="C46" s="7"/>
      <c r="D46" s="7">
        <v>0.24394396551724135</v>
      </c>
      <c r="E46" s="7"/>
      <c r="F46" s="7"/>
      <c r="G46" s="7"/>
      <c r="H46" s="7"/>
      <c r="I46" s="7"/>
      <c r="J46" s="11"/>
      <c r="K46" s="7"/>
      <c r="L46" s="7"/>
      <c r="M46" s="7">
        <f t="shared" si="1"/>
        <v>0.24394396551724135</v>
      </c>
      <c r="N46" s="8">
        <f t="shared" si="0"/>
        <v>0.2927327586206896</v>
      </c>
    </row>
    <row r="47" spans="1:14" ht="18.75">
      <c r="A47" s="2">
        <v>33</v>
      </c>
      <c r="B47" s="9" t="s">
        <v>39</v>
      </c>
      <c r="C47" s="7"/>
      <c r="D47" s="7">
        <v>0.20021816037735848</v>
      </c>
      <c r="E47" s="7"/>
      <c r="F47" s="7"/>
      <c r="G47" s="7"/>
      <c r="H47" s="7"/>
      <c r="I47" s="7"/>
      <c r="J47" s="11"/>
      <c r="K47" s="7"/>
      <c r="L47" s="7"/>
      <c r="M47" s="7">
        <f t="shared" si="1"/>
        <v>0.20021816037735848</v>
      </c>
      <c r="N47" s="8">
        <f t="shared" si="0"/>
        <v>0.24026179245283016</v>
      </c>
    </row>
    <row r="48" spans="1:14" ht="18.75">
      <c r="A48" s="2">
        <v>34</v>
      </c>
      <c r="B48" s="9" t="s">
        <v>40</v>
      </c>
      <c r="C48" s="7"/>
      <c r="D48" s="7">
        <v>0.18814827127659575</v>
      </c>
      <c r="E48" s="7"/>
      <c r="F48" s="7"/>
      <c r="G48" s="7"/>
      <c r="H48" s="7"/>
      <c r="I48" s="7"/>
      <c r="J48" s="11"/>
      <c r="K48" s="7"/>
      <c r="L48" s="7"/>
      <c r="M48" s="7">
        <f t="shared" si="1"/>
        <v>0.18814827127659575</v>
      </c>
      <c r="N48" s="8">
        <f t="shared" si="0"/>
        <v>0.2257779255319149</v>
      </c>
    </row>
    <row r="49" spans="1:14" ht="18.75">
      <c r="A49" s="2">
        <v>35</v>
      </c>
      <c r="B49" s="9" t="s">
        <v>41</v>
      </c>
      <c r="C49" s="7"/>
      <c r="D49" s="7">
        <v>0.19515517241379313</v>
      </c>
      <c r="E49" s="7"/>
      <c r="F49" s="7"/>
      <c r="G49" s="7"/>
      <c r="H49" s="7"/>
      <c r="I49" s="7"/>
      <c r="J49" s="11"/>
      <c r="K49" s="7"/>
      <c r="L49" s="7"/>
      <c r="M49" s="7">
        <f t="shared" si="1"/>
        <v>0.19515517241379313</v>
      </c>
      <c r="N49" s="8">
        <f t="shared" si="0"/>
        <v>0.23418620689655173</v>
      </c>
    </row>
    <row r="50" spans="1:14" ht="18.75">
      <c r="A50" s="2">
        <v>36</v>
      </c>
      <c r="B50" s="9" t="s">
        <v>42</v>
      </c>
      <c r="C50" s="7"/>
      <c r="D50" s="7">
        <v>0.24185897435897438</v>
      </c>
      <c r="E50" s="7"/>
      <c r="F50" s="7"/>
      <c r="G50" s="7"/>
      <c r="H50" s="7"/>
      <c r="I50" s="7"/>
      <c r="J50" s="11"/>
      <c r="K50" s="7"/>
      <c r="L50" s="7"/>
      <c r="M50" s="7">
        <f t="shared" si="1"/>
        <v>0.24185897435897438</v>
      </c>
      <c r="N50" s="8">
        <f t="shared" si="0"/>
        <v>0.29023076923076924</v>
      </c>
    </row>
    <row r="51" spans="1:14" ht="18.75">
      <c r="A51" s="2">
        <v>37</v>
      </c>
      <c r="B51" s="9" t="s">
        <v>43</v>
      </c>
      <c r="C51" s="7">
        <v>0.4506161784008978</v>
      </c>
      <c r="D51" s="7">
        <v>0.13321172178415913</v>
      </c>
      <c r="E51" s="7">
        <v>0.204</v>
      </c>
      <c r="F51" s="7">
        <v>0.06308</v>
      </c>
      <c r="G51" s="7">
        <v>0.00406</v>
      </c>
      <c r="H51" s="7">
        <v>0.36212624362255597</v>
      </c>
      <c r="I51" s="7">
        <v>0.015602507545855585</v>
      </c>
      <c r="J51" s="11">
        <v>0.12238276376249374</v>
      </c>
      <c r="K51" s="7">
        <v>0.0002148041394407775</v>
      </c>
      <c r="L51" s="7">
        <v>0.06981772672196761</v>
      </c>
      <c r="M51" s="7">
        <f t="shared" si="1"/>
        <v>1.4251119459773705</v>
      </c>
      <c r="N51" s="8">
        <f t="shared" si="0"/>
        <v>1.7101343351728444</v>
      </c>
    </row>
    <row r="52" spans="1:14" ht="18.75">
      <c r="A52" s="2">
        <v>38</v>
      </c>
      <c r="B52" s="9" t="s">
        <v>44</v>
      </c>
      <c r="C52" s="7">
        <v>0.4461804433379928</v>
      </c>
      <c r="D52" s="7">
        <v>0.15574326377633715</v>
      </c>
      <c r="E52" s="7">
        <v>0.2803</v>
      </c>
      <c r="F52" s="7">
        <v>0.05994</v>
      </c>
      <c r="G52" s="7">
        <v>0.00393</v>
      </c>
      <c r="H52" s="7">
        <v>0.36212624362255597</v>
      </c>
      <c r="I52" s="7">
        <v>0.017813620071684588</v>
      </c>
      <c r="J52" s="11">
        <v>0.12763797177241126</v>
      </c>
      <c r="K52" s="7">
        <v>0.0002157745775729647</v>
      </c>
      <c r="L52" s="7">
        <v>0.06981772672196761</v>
      </c>
      <c r="M52" s="7">
        <f t="shared" si="1"/>
        <v>1.5237050438805222</v>
      </c>
      <c r="N52" s="8">
        <f t="shared" si="0"/>
        <v>1.8284460526566266</v>
      </c>
    </row>
    <row r="53" spans="1:14" ht="18.75">
      <c r="A53" s="2">
        <v>39</v>
      </c>
      <c r="B53" s="9" t="s">
        <v>45</v>
      </c>
      <c r="C53" s="7">
        <v>0.43355044579974306</v>
      </c>
      <c r="D53" s="7">
        <v>0.11158320189274448</v>
      </c>
      <c r="E53" s="7"/>
      <c r="F53" s="7"/>
      <c r="G53" s="7">
        <v>0.00968</v>
      </c>
      <c r="H53" s="7">
        <v>0.36212624362255597</v>
      </c>
      <c r="I53" s="7">
        <v>0.026171281691786424</v>
      </c>
      <c r="J53" s="11">
        <v>0.32470460851614114</v>
      </c>
      <c r="K53" s="7">
        <v>0.000165588102748986</v>
      </c>
      <c r="L53" s="7">
        <v>0.06981772672196761</v>
      </c>
      <c r="M53" s="7">
        <f t="shared" si="1"/>
        <v>1.3377990963476873</v>
      </c>
      <c r="N53" s="8">
        <f t="shared" si="0"/>
        <v>1.6053589156172248</v>
      </c>
    </row>
    <row r="54" spans="1:14" ht="18.75">
      <c r="A54" s="2">
        <v>40</v>
      </c>
      <c r="B54" s="9" t="s">
        <v>46</v>
      </c>
      <c r="C54" s="7">
        <v>0.4204611671137675</v>
      </c>
      <c r="D54" s="7">
        <v>0.12471292619139869</v>
      </c>
      <c r="E54" s="7"/>
      <c r="F54" s="7"/>
      <c r="G54" s="7">
        <v>0.0029</v>
      </c>
      <c r="H54" s="7">
        <v>0.36212624362255597</v>
      </c>
      <c r="I54" s="7">
        <v>0.04697493970850373</v>
      </c>
      <c r="J54" s="11">
        <v>0.19602860912230316</v>
      </c>
      <c r="K54" s="7">
        <v>0.00017337527524378734</v>
      </c>
      <c r="L54" s="7">
        <v>0.06981772672196761</v>
      </c>
      <c r="M54" s="7">
        <f t="shared" si="1"/>
        <v>1.2231949877557404</v>
      </c>
      <c r="N54" s="8">
        <f t="shared" si="0"/>
        <v>1.4678339853068885</v>
      </c>
    </row>
    <row r="55" spans="1:14" ht="18.75">
      <c r="A55" s="2">
        <v>41</v>
      </c>
      <c r="B55" s="9" t="s">
        <v>47</v>
      </c>
      <c r="C55" s="7">
        <v>0.40791055934352943</v>
      </c>
      <c r="D55" s="7">
        <v>0.15605238970588237</v>
      </c>
      <c r="E55" s="7"/>
      <c r="F55" s="7"/>
      <c r="G55" s="7">
        <v>0.00753</v>
      </c>
      <c r="H55" s="7">
        <v>0.36212624362255597</v>
      </c>
      <c r="I55" s="7">
        <v>0.048039215686274506</v>
      </c>
      <c r="J55" s="11">
        <v>0.18332676723768457</v>
      </c>
      <c r="K55" s="7">
        <v>0.00017304159663865547</v>
      </c>
      <c r="L55" s="7">
        <v>0.06981772672196761</v>
      </c>
      <c r="M55" s="7">
        <f t="shared" si="1"/>
        <v>1.234975943914533</v>
      </c>
      <c r="N55" s="8">
        <f t="shared" si="0"/>
        <v>1.4819711326974394</v>
      </c>
    </row>
    <row r="56" spans="1:14" ht="18.75">
      <c r="A56" s="2">
        <v>42</v>
      </c>
      <c r="B56" s="9" t="s">
        <v>48</v>
      </c>
      <c r="C56" s="7">
        <v>0.4115226213434728</v>
      </c>
      <c r="D56" s="7">
        <v>0.10983662072243347</v>
      </c>
      <c r="E56" s="7"/>
      <c r="F56" s="7"/>
      <c r="G56" s="7"/>
      <c r="H56" s="7">
        <v>0.36212624362255597</v>
      </c>
      <c r="I56" s="7">
        <v>0.035487959442332066</v>
      </c>
      <c r="J56" s="11">
        <v>0.3384801713959649</v>
      </c>
      <c r="K56" s="7">
        <v>0.0001621645844649647</v>
      </c>
      <c r="L56" s="7">
        <v>0.06981772672196761</v>
      </c>
      <c r="M56" s="7">
        <f t="shared" si="1"/>
        <v>1.3274335078331916</v>
      </c>
      <c r="N56" s="8">
        <f t="shared" si="0"/>
        <v>1.5929202093998298</v>
      </c>
    </row>
    <row r="57" spans="1:14" ht="18.75">
      <c r="A57" s="2">
        <v>43</v>
      </c>
      <c r="B57" s="9" t="s">
        <v>49</v>
      </c>
      <c r="C57" s="7">
        <v>0.40350277700276793</v>
      </c>
      <c r="D57" s="7">
        <v>0.12969687500000002</v>
      </c>
      <c r="E57" s="7"/>
      <c r="F57" s="7"/>
      <c r="G57" s="7">
        <v>0.00904</v>
      </c>
      <c r="H57" s="7">
        <v>0.36212624362255597</v>
      </c>
      <c r="I57" s="7">
        <v>0.040595755898247</v>
      </c>
      <c r="J57" s="11">
        <v>0.29343801521420043</v>
      </c>
      <c r="K57" s="7">
        <v>0.0001677760831497486</v>
      </c>
      <c r="L57" s="7">
        <v>0.06981772672196761</v>
      </c>
      <c r="M57" s="7">
        <f t="shared" si="1"/>
        <v>1.3083851695428887</v>
      </c>
      <c r="N57" s="8">
        <f t="shared" si="0"/>
        <v>1.5700622034514664</v>
      </c>
    </row>
    <row r="58" spans="1:14" ht="18.75">
      <c r="A58" s="2">
        <v>44</v>
      </c>
      <c r="B58" s="9" t="s">
        <v>50</v>
      </c>
      <c r="C58" s="7">
        <v>0.42109051260560804</v>
      </c>
      <c r="D58" s="7">
        <v>0.13517914012738852</v>
      </c>
      <c r="E58" s="7"/>
      <c r="F58" s="7"/>
      <c r="G58" s="7">
        <v>0.00858</v>
      </c>
      <c r="H58" s="7">
        <v>0.36212624362255597</v>
      </c>
      <c r="I58" s="7">
        <v>0.051248261219708616</v>
      </c>
      <c r="J58" s="11">
        <v>0.19266273138092488</v>
      </c>
      <c r="K58" s="7">
        <v>0.0001686112767092341</v>
      </c>
      <c r="L58" s="7">
        <v>0.06981772672196761</v>
      </c>
      <c r="M58" s="7">
        <f t="shared" si="1"/>
        <v>1.2408732269548628</v>
      </c>
      <c r="N58" s="8">
        <f t="shared" si="0"/>
        <v>1.4890478723458354</v>
      </c>
    </row>
    <row r="59" spans="1:14" ht="18.75">
      <c r="A59" s="2">
        <v>45</v>
      </c>
      <c r="B59" s="9" t="s">
        <v>51</v>
      </c>
      <c r="C59" s="7">
        <v>0.40736867187225556</v>
      </c>
      <c r="D59" s="7">
        <v>0.12339026162790699</v>
      </c>
      <c r="E59" s="7"/>
      <c r="F59" s="7"/>
      <c r="G59" s="7">
        <v>0.00159</v>
      </c>
      <c r="H59" s="7">
        <v>0.36212624362255597</v>
      </c>
      <c r="I59" s="7">
        <v>0.029807052561543583</v>
      </c>
      <c r="J59" s="11">
        <v>0.25621337010530854</v>
      </c>
      <c r="K59" s="7">
        <v>0.00016938351867693184</v>
      </c>
      <c r="L59" s="7">
        <v>0.06981772672196761</v>
      </c>
      <c r="M59" s="7">
        <f t="shared" si="1"/>
        <v>1.250482710030215</v>
      </c>
      <c r="N59" s="8">
        <f t="shared" si="0"/>
        <v>1.500579252036258</v>
      </c>
    </row>
    <row r="60" spans="1:15" ht="18.75">
      <c r="A60" s="2">
        <v>46</v>
      </c>
      <c r="B60" s="9" t="s">
        <v>52</v>
      </c>
      <c r="C60" s="7">
        <v>0.4076702243453536</v>
      </c>
      <c r="D60" s="7">
        <v>0.134410381930981</v>
      </c>
      <c r="E60" s="7"/>
      <c r="F60" s="7"/>
      <c r="G60" s="7">
        <v>0.00877</v>
      </c>
      <c r="H60" s="7">
        <v>0.36212624362255597</v>
      </c>
      <c r="I60" s="7">
        <v>0.05790358019904356</v>
      </c>
      <c r="J60" s="11">
        <v>0.2481707137693373</v>
      </c>
      <c r="K60" s="7">
        <v>0.00016961169888661165</v>
      </c>
      <c r="L60" s="7">
        <v>0.06981772672196761</v>
      </c>
      <c r="M60" s="7">
        <f t="shared" si="1"/>
        <v>1.2890384822881253</v>
      </c>
      <c r="N60" s="8">
        <f t="shared" si="0"/>
        <v>1.5468461787457504</v>
      </c>
      <c r="O60" s="23" t="s">
        <v>158</v>
      </c>
    </row>
    <row r="61" spans="1:14" ht="18.75">
      <c r="A61" s="2">
        <v>47</v>
      </c>
      <c r="B61" s="9" t="s">
        <v>53</v>
      </c>
      <c r="C61" s="7">
        <v>0.40254774084418155</v>
      </c>
      <c r="D61" s="7">
        <v>0.1548827662721894</v>
      </c>
      <c r="E61" s="7"/>
      <c r="F61" s="7"/>
      <c r="G61" s="7"/>
      <c r="H61" s="7">
        <v>0.36212624362255597</v>
      </c>
      <c r="I61" s="7">
        <v>0.0589086127547666</v>
      </c>
      <c r="J61" s="11">
        <v>0.21542982438371558</v>
      </c>
      <c r="K61" s="7">
        <v>0.00016737897999436458</v>
      </c>
      <c r="L61" s="7">
        <v>0.06981772672196761</v>
      </c>
      <c r="M61" s="7">
        <f t="shared" si="1"/>
        <v>1.263880293579371</v>
      </c>
      <c r="N61" s="8">
        <f t="shared" si="0"/>
        <v>1.516656352295245</v>
      </c>
    </row>
    <row r="62" spans="1:14" ht="18.75">
      <c r="A62" s="2">
        <v>48</v>
      </c>
      <c r="B62" s="9" t="s">
        <v>54</v>
      </c>
      <c r="C62" s="7">
        <v>0.43801470859049135</v>
      </c>
      <c r="D62" s="7">
        <v>0.1505186170212766</v>
      </c>
      <c r="E62" s="7"/>
      <c r="F62" s="7"/>
      <c r="G62" s="7"/>
      <c r="H62" s="7">
        <v>0.36212624362255597</v>
      </c>
      <c r="I62" s="7">
        <v>0.05883898082479643</v>
      </c>
      <c r="J62" s="11">
        <v>0.28702428990741435</v>
      </c>
      <c r="K62" s="7">
        <v>0.00016804289091523135</v>
      </c>
      <c r="L62" s="7">
        <v>0.06981772672196761</v>
      </c>
      <c r="M62" s="7">
        <f t="shared" si="1"/>
        <v>1.3665086095794172</v>
      </c>
      <c r="N62" s="8">
        <f t="shared" si="0"/>
        <v>1.6398103314953005</v>
      </c>
    </row>
    <row r="63" spans="1:14" ht="18.75">
      <c r="A63" s="2">
        <v>49</v>
      </c>
      <c r="B63" s="9" t="s">
        <v>55</v>
      </c>
      <c r="C63" s="7">
        <v>0.3991577481346496</v>
      </c>
      <c r="D63" s="7">
        <v>0.1383182659453303</v>
      </c>
      <c r="E63" s="7"/>
      <c r="F63" s="7"/>
      <c r="G63" s="7"/>
      <c r="H63" s="7">
        <v>0.36212624362255597</v>
      </c>
      <c r="I63" s="7">
        <v>0.05669450771956467</v>
      </c>
      <c r="J63" s="11">
        <v>0.20044802709383658</v>
      </c>
      <c r="K63" s="7">
        <v>0.00016607007267599523</v>
      </c>
      <c r="L63" s="7">
        <v>0.06981772672196761</v>
      </c>
      <c r="M63" s="7">
        <f t="shared" si="1"/>
        <v>1.2267285893105806</v>
      </c>
      <c r="N63" s="8">
        <f t="shared" si="0"/>
        <v>1.4720743071726967</v>
      </c>
    </row>
    <row r="64" spans="1:14" ht="18.75">
      <c r="A64" s="2">
        <v>50</v>
      </c>
      <c r="B64" s="9" t="s">
        <v>56</v>
      </c>
      <c r="C64" s="7">
        <v>0.399397260741364</v>
      </c>
      <c r="D64" s="7">
        <v>0.13694105691056913</v>
      </c>
      <c r="E64" s="7"/>
      <c r="F64" s="7"/>
      <c r="G64" s="7"/>
      <c r="H64" s="7">
        <v>0.36212624362255597</v>
      </c>
      <c r="I64" s="7">
        <v>0.057106437221159975</v>
      </c>
      <c r="J64" s="11">
        <v>0.23084700438650788</v>
      </c>
      <c r="K64" s="7">
        <v>0.00016644031685331877</v>
      </c>
      <c r="L64" s="7">
        <v>0.06981772672196761</v>
      </c>
      <c r="M64" s="7">
        <f t="shared" si="1"/>
        <v>1.2564021699209778</v>
      </c>
      <c r="N64" s="8">
        <f t="shared" si="0"/>
        <v>1.5076826039051732</v>
      </c>
    </row>
    <row r="65" spans="1:14" ht="18.75">
      <c r="A65" s="2">
        <v>51</v>
      </c>
      <c r="B65" s="9" t="s">
        <v>57</v>
      </c>
      <c r="C65" s="7"/>
      <c r="D65" s="7">
        <v>0.2813671875</v>
      </c>
      <c r="E65" s="7"/>
      <c r="F65" s="7"/>
      <c r="G65" s="7"/>
      <c r="H65" s="7"/>
      <c r="I65" s="7">
        <v>0.02237</v>
      </c>
      <c r="J65" s="11"/>
      <c r="K65" s="7"/>
      <c r="L65" s="7"/>
      <c r="M65" s="7">
        <f t="shared" si="1"/>
        <v>0.3037371875</v>
      </c>
      <c r="N65" s="8">
        <f t="shared" si="0"/>
        <v>0.364484625</v>
      </c>
    </row>
    <row r="66" spans="1:14" ht="18.75">
      <c r="A66" s="2">
        <v>52</v>
      </c>
      <c r="B66" s="9" t="s">
        <v>58</v>
      </c>
      <c r="C66" s="7"/>
      <c r="D66" s="7">
        <v>0.3636360981308412</v>
      </c>
      <c r="E66" s="7"/>
      <c r="F66" s="7"/>
      <c r="G66" s="7"/>
      <c r="H66" s="7"/>
      <c r="I66" s="7">
        <v>0.02237</v>
      </c>
      <c r="J66" s="11"/>
      <c r="K66" s="7"/>
      <c r="L66" s="7"/>
      <c r="M66" s="7">
        <f t="shared" si="1"/>
        <v>0.3860060981308412</v>
      </c>
      <c r="N66" s="8">
        <f t="shared" si="0"/>
        <v>0.4632073177570094</v>
      </c>
    </row>
    <row r="67" spans="1:14" ht="18.75">
      <c r="A67" s="2">
        <v>53</v>
      </c>
      <c r="B67" s="9" t="s">
        <v>133</v>
      </c>
      <c r="C67" s="7"/>
      <c r="D67" s="7">
        <v>0.3013747197309417</v>
      </c>
      <c r="E67" s="7"/>
      <c r="F67" s="7"/>
      <c r="G67" s="7"/>
      <c r="H67" s="7">
        <v>0.36212624362255597</v>
      </c>
      <c r="I67" s="7">
        <v>0.02237</v>
      </c>
      <c r="J67" s="11"/>
      <c r="K67" s="7"/>
      <c r="L67" s="7"/>
      <c r="M67" s="7">
        <f t="shared" si="1"/>
        <v>0.6858709633534976</v>
      </c>
      <c r="N67" s="8">
        <f t="shared" si="0"/>
        <v>0.8230451560241971</v>
      </c>
    </row>
    <row r="68" spans="1:14" ht="18.75">
      <c r="A68" s="2">
        <v>54</v>
      </c>
      <c r="B68" s="9" t="s">
        <v>59</v>
      </c>
      <c r="C68" s="7">
        <v>0.45385323803431926</v>
      </c>
      <c r="D68" s="7">
        <v>0.1960878136200717</v>
      </c>
      <c r="E68" s="7"/>
      <c r="F68" s="7"/>
      <c r="G68" s="7">
        <v>0.00797</v>
      </c>
      <c r="H68" s="7">
        <v>0.36212624362255597</v>
      </c>
      <c r="I68" s="7">
        <v>0.015129609346476815</v>
      </c>
      <c r="J68" s="11">
        <v>0.21344292288063513</v>
      </c>
      <c r="K68" s="7">
        <v>0.00018781161007667033</v>
      </c>
      <c r="L68" s="7">
        <v>0.06981772672196761</v>
      </c>
      <c r="M68" s="7">
        <f t="shared" si="1"/>
        <v>1.318615365836103</v>
      </c>
      <c r="N68" s="8">
        <f t="shared" si="0"/>
        <v>1.5823384390033237</v>
      </c>
    </row>
    <row r="69" spans="1:14" ht="18.75">
      <c r="A69" s="2">
        <v>55</v>
      </c>
      <c r="B69" s="9" t="s">
        <v>60</v>
      </c>
      <c r="C69" s="7">
        <v>0.43746044982021814</v>
      </c>
      <c r="D69" s="7">
        <v>0.15950182360742707</v>
      </c>
      <c r="E69" s="7"/>
      <c r="F69" s="7"/>
      <c r="G69" s="7"/>
      <c r="H69" s="7">
        <v>0.36212624362255597</v>
      </c>
      <c r="I69" s="7">
        <v>0.03713527851458885</v>
      </c>
      <c r="J69" s="11">
        <v>0.31689401519472715</v>
      </c>
      <c r="K69" s="7">
        <v>0.00016437413161551092</v>
      </c>
      <c r="L69" s="7">
        <v>0.06981772672196761</v>
      </c>
      <c r="M69" s="7">
        <f t="shared" si="1"/>
        <v>1.3830999116131002</v>
      </c>
      <c r="N69" s="8">
        <f t="shared" si="0"/>
        <v>1.6597198939357203</v>
      </c>
    </row>
    <row r="70" spans="1:14" ht="18.75">
      <c r="A70" s="2">
        <v>56</v>
      </c>
      <c r="B70" s="9" t="s">
        <v>61</v>
      </c>
      <c r="C70" s="7">
        <v>0.4359701559088218</v>
      </c>
      <c r="D70" s="7">
        <v>0.15706871669627</v>
      </c>
      <c r="E70" s="7"/>
      <c r="F70" s="7"/>
      <c r="G70" s="7"/>
      <c r="H70" s="7">
        <v>0.36212624362255597</v>
      </c>
      <c r="I70" s="7">
        <v>0.037300177619893425</v>
      </c>
      <c r="J70" s="11">
        <v>0.3567833776890798</v>
      </c>
      <c r="K70" s="7">
        <v>0.00016510403450900786</v>
      </c>
      <c r="L70" s="7">
        <v>0.06981772672196761</v>
      </c>
      <c r="M70" s="7">
        <f t="shared" si="1"/>
        <v>1.4192315022930975</v>
      </c>
      <c r="N70" s="8">
        <f t="shared" si="0"/>
        <v>1.7030778027517168</v>
      </c>
    </row>
    <row r="71" spans="1:14" ht="18.75">
      <c r="A71" s="2">
        <v>57</v>
      </c>
      <c r="B71" s="9" t="s">
        <v>62</v>
      </c>
      <c r="C71" s="7">
        <v>0.4415566839165912</v>
      </c>
      <c r="D71" s="7">
        <v>0.13468891659111515</v>
      </c>
      <c r="E71" s="7"/>
      <c r="F71" s="7"/>
      <c r="G71" s="7"/>
      <c r="H71" s="7">
        <v>0.36212624362255597</v>
      </c>
      <c r="I71" s="7">
        <v>0.03807796917497733</v>
      </c>
      <c r="J71" s="11">
        <v>0.36261680507745464</v>
      </c>
      <c r="K71" s="7">
        <v>0.00016061520528428964</v>
      </c>
      <c r="L71" s="7">
        <v>0.06981772672196761</v>
      </c>
      <c r="M71" s="7">
        <f t="shared" si="1"/>
        <v>1.409044960309946</v>
      </c>
      <c r="N71" s="8">
        <f t="shared" si="0"/>
        <v>1.690853952371935</v>
      </c>
    </row>
    <row r="72" spans="1:14" ht="18.75">
      <c r="A72" s="2">
        <v>58</v>
      </c>
      <c r="B72" s="9" t="s">
        <v>63</v>
      </c>
      <c r="C72" s="7">
        <v>0.4394540330407979</v>
      </c>
      <c r="D72" s="7">
        <v>0.13468891659111515</v>
      </c>
      <c r="E72" s="7"/>
      <c r="F72" s="7"/>
      <c r="G72" s="7"/>
      <c r="H72" s="7">
        <v>0.36212624362255597</v>
      </c>
      <c r="I72" s="7">
        <v>0.03807796917497733</v>
      </c>
      <c r="J72" s="11">
        <v>0.33608483799343103</v>
      </c>
      <c r="K72" s="7">
        <v>0.00016061520528428964</v>
      </c>
      <c r="L72" s="7">
        <v>0.06981772672196761</v>
      </c>
      <c r="M72" s="7">
        <f t="shared" si="1"/>
        <v>1.380410342350129</v>
      </c>
      <c r="N72" s="8">
        <f t="shared" si="0"/>
        <v>1.6564924108201549</v>
      </c>
    </row>
    <row r="73" spans="1:14" ht="18.75">
      <c r="A73" s="2">
        <v>59</v>
      </c>
      <c r="B73" s="9" t="s">
        <v>64</v>
      </c>
      <c r="C73" s="7">
        <v>0.44013432137128866</v>
      </c>
      <c r="D73" s="7">
        <v>0.14616477272727274</v>
      </c>
      <c r="E73" s="7"/>
      <c r="F73" s="7"/>
      <c r="G73" s="7"/>
      <c r="H73" s="7">
        <v>0.36212624362255597</v>
      </c>
      <c r="I73" s="7">
        <v>0.03856749311294765</v>
      </c>
      <c r="J73" s="11">
        <v>0.3642687073984181</v>
      </c>
      <c r="K73" s="7">
        <v>0.0001626800472255018</v>
      </c>
      <c r="L73" s="7">
        <v>0.06981772672196761</v>
      </c>
      <c r="M73" s="7">
        <f t="shared" si="1"/>
        <v>1.421241945001676</v>
      </c>
      <c r="N73" s="8">
        <f t="shared" si="0"/>
        <v>1.705490334002011</v>
      </c>
    </row>
    <row r="74" spans="1:14" ht="18.75">
      <c r="A74" s="2">
        <v>60</v>
      </c>
      <c r="B74" s="9" t="s">
        <v>65</v>
      </c>
      <c r="C74" s="7">
        <v>0.4352340488274659</v>
      </c>
      <c r="D74" s="7">
        <v>0.14453301714702663</v>
      </c>
      <c r="E74" s="7"/>
      <c r="F74" s="7"/>
      <c r="G74" s="7">
        <v>0.00725</v>
      </c>
      <c r="H74" s="7">
        <v>0.36212624362255597</v>
      </c>
      <c r="I74" s="7">
        <v>0.03801765105227427</v>
      </c>
      <c r="J74" s="11">
        <v>0.19954486225607698</v>
      </c>
      <c r="K74" s="7">
        <v>0.00017499688266345233</v>
      </c>
      <c r="L74" s="7">
        <v>0.06981772672196761</v>
      </c>
      <c r="M74" s="7">
        <f t="shared" si="1"/>
        <v>1.2566985465100307</v>
      </c>
      <c r="N74" s="8">
        <f t="shared" si="0"/>
        <v>1.5080382558120367</v>
      </c>
    </row>
    <row r="75" spans="1:14" ht="18.75">
      <c r="A75" s="2">
        <v>61</v>
      </c>
      <c r="B75" s="9" t="s">
        <v>66</v>
      </c>
      <c r="C75" s="7">
        <v>0.432260274053132</v>
      </c>
      <c r="D75" s="7">
        <v>0.14197601963746226</v>
      </c>
      <c r="E75" s="7"/>
      <c r="F75" s="7"/>
      <c r="G75" s="7"/>
      <c r="H75" s="7">
        <v>0.36212624362255597</v>
      </c>
      <c r="I75" s="7">
        <v>0.03425615212527964</v>
      </c>
      <c r="J75" s="11">
        <v>0.34595180856806207</v>
      </c>
      <c r="K75" s="7">
        <v>0.00016605405081495685</v>
      </c>
      <c r="L75" s="7">
        <v>0.06981772672196761</v>
      </c>
      <c r="M75" s="7">
        <f t="shared" si="1"/>
        <v>1.3865542787792746</v>
      </c>
      <c r="N75" s="8">
        <f t="shared" si="0"/>
        <v>1.6638651345351294</v>
      </c>
    </row>
    <row r="76" spans="1:14" ht="18.75">
      <c r="A76" s="2">
        <v>62</v>
      </c>
      <c r="B76" s="9" t="s">
        <v>67</v>
      </c>
      <c r="C76" s="7">
        <v>0.45728435117104155</v>
      </c>
      <c r="D76" s="7">
        <v>0.12034009461009176</v>
      </c>
      <c r="E76" s="7"/>
      <c r="F76" s="7"/>
      <c r="G76" s="7">
        <v>0.01097</v>
      </c>
      <c r="H76" s="7">
        <v>0.36212624362255597</v>
      </c>
      <c r="I76" s="7">
        <v>0.02684885532781973</v>
      </c>
      <c r="J76" s="11">
        <v>0.3337728220192813</v>
      </c>
      <c r="K76" s="7">
        <v>0.0001651564185544768</v>
      </c>
      <c r="L76" s="7">
        <v>0.06981772672196761</v>
      </c>
      <c r="M76" s="7">
        <f t="shared" si="1"/>
        <v>1.3813252498913124</v>
      </c>
      <c r="N76" s="8">
        <f t="shared" si="0"/>
        <v>1.6575902998695748</v>
      </c>
    </row>
    <row r="77" spans="1:14" ht="18.75">
      <c r="A77" s="2">
        <v>63</v>
      </c>
      <c r="B77" s="9" t="s">
        <v>68</v>
      </c>
      <c r="C77" s="7">
        <v>0.46717751451372863</v>
      </c>
      <c r="D77" s="7">
        <v>0.11271540880503145</v>
      </c>
      <c r="E77" s="7"/>
      <c r="F77" s="7"/>
      <c r="G77" s="7"/>
      <c r="H77" s="7">
        <v>0.36212624362255597</v>
      </c>
      <c r="I77" s="7">
        <v>0.02874005645368232</v>
      </c>
      <c r="J77" s="11">
        <v>0.2740064939489322</v>
      </c>
      <c r="K77" s="7">
        <v>0.00016752941823380623</v>
      </c>
      <c r="L77" s="7">
        <v>0.06981772672196761</v>
      </c>
      <c r="M77" s="7">
        <f t="shared" si="1"/>
        <v>1.3147509734841318</v>
      </c>
      <c r="N77" s="8">
        <f t="shared" si="0"/>
        <v>1.577701168180958</v>
      </c>
    </row>
    <row r="78" spans="1:14" ht="18.75">
      <c r="A78" s="2">
        <v>64</v>
      </c>
      <c r="B78" s="9" t="s">
        <v>69</v>
      </c>
      <c r="C78" s="7">
        <v>0.4650073014536341</v>
      </c>
      <c r="D78" s="7">
        <v>0.14461245888157892</v>
      </c>
      <c r="E78" s="7"/>
      <c r="F78" s="7"/>
      <c r="G78" s="7">
        <v>0.00758</v>
      </c>
      <c r="H78" s="7">
        <v>0.36212624362255597</v>
      </c>
      <c r="I78" s="7">
        <v>0.014473684210526314</v>
      </c>
      <c r="J78" s="11">
        <v>0.24601047150733044</v>
      </c>
      <c r="K78" s="7">
        <v>0.00016855800214822772</v>
      </c>
      <c r="L78" s="7">
        <v>0.06981772672196761</v>
      </c>
      <c r="M78" s="7">
        <f t="shared" si="1"/>
        <v>1.3097964443997414</v>
      </c>
      <c r="N78" s="8">
        <f t="shared" si="0"/>
        <v>1.5717557332796896</v>
      </c>
    </row>
    <row r="79" spans="1:14" ht="18.75">
      <c r="A79" s="2">
        <v>65</v>
      </c>
      <c r="B79" s="9" t="s">
        <v>70</v>
      </c>
      <c r="C79" s="7">
        <v>0.4703038924525675</v>
      </c>
      <c r="D79" s="7">
        <v>0.16808567232375982</v>
      </c>
      <c r="E79" s="7"/>
      <c r="F79" s="7"/>
      <c r="G79" s="7">
        <v>0.00722</v>
      </c>
      <c r="H79" s="7">
        <v>0.36212624362255597</v>
      </c>
      <c r="I79" s="7">
        <v>0.014621409921671017</v>
      </c>
      <c r="J79" s="11">
        <v>0.2717095805211187</v>
      </c>
      <c r="K79" s="7">
        <v>0.00017360089518836256</v>
      </c>
      <c r="L79" s="7">
        <v>0.06981772672196761</v>
      </c>
      <c r="M79" s="7">
        <f t="shared" si="1"/>
        <v>1.3640581264588287</v>
      </c>
      <c r="N79" s="8">
        <f t="shared" si="0"/>
        <v>1.6368697517505943</v>
      </c>
    </row>
    <row r="80" spans="1:14" ht="18.75">
      <c r="A80" s="2">
        <v>66</v>
      </c>
      <c r="B80" s="9" t="s">
        <v>71</v>
      </c>
      <c r="C80" s="7">
        <v>0.46389813548700254</v>
      </c>
      <c r="D80" s="7">
        <v>0.12542734630950086</v>
      </c>
      <c r="E80" s="7">
        <v>0.2394</v>
      </c>
      <c r="F80" s="7">
        <v>0.05755</v>
      </c>
      <c r="G80" s="7">
        <v>0.00402</v>
      </c>
      <c r="H80" s="7">
        <v>0.36212624362255597</v>
      </c>
      <c r="I80" s="7">
        <v>0.016425120772946857</v>
      </c>
      <c r="J80" s="11">
        <v>0.10455719152737333</v>
      </c>
      <c r="K80" s="7">
        <v>0.00021622375036971312</v>
      </c>
      <c r="L80" s="7">
        <v>0.06981772672196761</v>
      </c>
      <c r="M80" s="7">
        <f t="shared" si="1"/>
        <v>1.443437988191717</v>
      </c>
      <c r="N80" s="8">
        <f aca="true" t="shared" si="2" ref="N80:N143">M80*1.2</f>
        <v>1.7321255858300604</v>
      </c>
    </row>
    <row r="81" spans="1:14" ht="18.75">
      <c r="A81" s="2">
        <v>67</v>
      </c>
      <c r="B81" s="9" t="s">
        <v>72</v>
      </c>
      <c r="C81" s="7">
        <v>0.4100285376353591</v>
      </c>
      <c r="D81" s="7">
        <v>0.1313254143646409</v>
      </c>
      <c r="E81" s="7"/>
      <c r="F81" s="7"/>
      <c r="G81" s="7">
        <v>0.00754</v>
      </c>
      <c r="H81" s="7">
        <v>0.36212624362255597</v>
      </c>
      <c r="I81" s="7">
        <v>0.020626151012891343</v>
      </c>
      <c r="J81" s="11">
        <v>0.2061473882612256</v>
      </c>
      <c r="K81" s="7">
        <v>0.0001918885556432518</v>
      </c>
      <c r="L81" s="7">
        <v>0.06981772672196761</v>
      </c>
      <c r="M81" s="7">
        <f aca="true" t="shared" si="3" ref="M81:M144">SUM(C81:L81)</f>
        <v>1.2078033501742838</v>
      </c>
      <c r="N81" s="8">
        <f t="shared" si="2"/>
        <v>1.4493640202091405</v>
      </c>
    </row>
    <row r="82" spans="1:14" ht="18.75">
      <c r="A82" s="2">
        <v>68</v>
      </c>
      <c r="B82" s="9" t="s">
        <v>134</v>
      </c>
      <c r="C82" s="7">
        <v>0.41761970171271484</v>
      </c>
      <c r="D82" s="7">
        <v>0.2589075386597938</v>
      </c>
      <c r="E82" s="7"/>
      <c r="F82" s="7"/>
      <c r="G82" s="7">
        <v>0.00753</v>
      </c>
      <c r="H82" s="7">
        <v>0.36212624362255597</v>
      </c>
      <c r="I82" s="7">
        <v>0.02245131729667812</v>
      </c>
      <c r="J82" s="11">
        <v>0.21536604335550355</v>
      </c>
      <c r="K82" s="7">
        <v>0.00017211536573392245</v>
      </c>
      <c r="L82" s="7">
        <v>0.06981772672196761</v>
      </c>
      <c r="M82" s="7">
        <f t="shared" si="3"/>
        <v>1.3539906867349476</v>
      </c>
      <c r="N82" s="8">
        <f t="shared" si="2"/>
        <v>1.624788824081937</v>
      </c>
    </row>
    <row r="83" spans="1:14" ht="18.75">
      <c r="A83" s="2">
        <v>69</v>
      </c>
      <c r="B83" s="9" t="s">
        <v>135</v>
      </c>
      <c r="C83" s="7">
        <v>0.41910940929483403</v>
      </c>
      <c r="D83" s="7">
        <v>0.18941352739726028</v>
      </c>
      <c r="E83" s="7"/>
      <c r="F83" s="7"/>
      <c r="G83" s="7">
        <v>0.00713</v>
      </c>
      <c r="H83" s="7">
        <v>0.36212624362255597</v>
      </c>
      <c r="I83" s="7">
        <v>0.01924965625613828</v>
      </c>
      <c r="J83" s="11">
        <v>0.19625188629415707</v>
      </c>
      <c r="K83" s="7">
        <v>0.00017334750399865308</v>
      </c>
      <c r="L83" s="7">
        <v>0.06981772672196761</v>
      </c>
      <c r="M83" s="7">
        <f t="shared" si="3"/>
        <v>1.2632717970909118</v>
      </c>
      <c r="N83" s="8">
        <f t="shared" si="2"/>
        <v>1.515926156509094</v>
      </c>
    </row>
    <row r="84" spans="1:14" ht="18.75">
      <c r="A84" s="2">
        <v>70</v>
      </c>
      <c r="B84" s="9" t="s">
        <v>136</v>
      </c>
      <c r="C84" s="7">
        <v>0.4125405395098874</v>
      </c>
      <c r="D84" s="7">
        <v>0.12067164179104477</v>
      </c>
      <c r="E84" s="7"/>
      <c r="F84" s="7"/>
      <c r="G84" s="7">
        <v>0.00529</v>
      </c>
      <c r="H84" s="7">
        <v>0.36212624362255597</v>
      </c>
      <c r="I84" s="7">
        <v>0.01854480083262371</v>
      </c>
      <c r="J84" s="11">
        <v>0.18677835114312702</v>
      </c>
      <c r="K84" s="7">
        <v>0.00017072503142613843</v>
      </c>
      <c r="L84" s="7">
        <v>0.06981772672196761</v>
      </c>
      <c r="M84" s="7">
        <f t="shared" si="3"/>
        <v>1.1759400286526325</v>
      </c>
      <c r="N84" s="8">
        <f t="shared" si="2"/>
        <v>1.411128034383159</v>
      </c>
    </row>
    <row r="85" spans="1:14" ht="18.75">
      <c r="A85" s="2">
        <v>71</v>
      </c>
      <c r="B85" s="9" t="s">
        <v>73</v>
      </c>
      <c r="C85" s="7">
        <v>0.4230282169117168</v>
      </c>
      <c r="D85" s="7">
        <v>0.1715307568149211</v>
      </c>
      <c r="E85" s="7"/>
      <c r="F85" s="7"/>
      <c r="G85" s="7">
        <v>0.00763</v>
      </c>
      <c r="H85" s="7">
        <v>0.36212624362255597</v>
      </c>
      <c r="I85" s="7">
        <v>0.020086083213773313</v>
      </c>
      <c r="J85" s="11">
        <v>0.24007556936770488</v>
      </c>
      <c r="K85" s="7">
        <v>0.00019078663660586186</v>
      </c>
      <c r="L85" s="7">
        <v>0.06981772672196761</v>
      </c>
      <c r="M85" s="7">
        <f t="shared" si="3"/>
        <v>1.2944853832892453</v>
      </c>
      <c r="N85" s="8">
        <f t="shared" si="2"/>
        <v>1.5533824599470945</v>
      </c>
    </row>
    <row r="86" spans="1:14" ht="18.75">
      <c r="A86" s="2">
        <v>72</v>
      </c>
      <c r="B86" s="9" t="s">
        <v>137</v>
      </c>
      <c r="C86" s="7">
        <v>0.38653731933333335</v>
      </c>
      <c r="D86" s="7">
        <v>0.22107421875</v>
      </c>
      <c r="E86" s="7"/>
      <c r="F86" s="7"/>
      <c r="G86" s="7"/>
      <c r="H86" s="7">
        <v>0.36212624362255597</v>
      </c>
      <c r="I86" s="7">
        <v>0.02745098039215686</v>
      </c>
      <c r="J86" s="11">
        <v>0.5113614075532421</v>
      </c>
      <c r="K86" s="7">
        <v>0.00016081932773109243</v>
      </c>
      <c r="L86" s="7">
        <v>0.06981772672196761</v>
      </c>
      <c r="M86" s="7">
        <f t="shared" si="3"/>
        <v>1.5785287157009869</v>
      </c>
      <c r="N86" s="8">
        <f t="shared" si="2"/>
        <v>1.8942344588411841</v>
      </c>
    </row>
    <row r="87" spans="1:14" ht="18.75">
      <c r="A87" s="2">
        <v>73</v>
      </c>
      <c r="B87" s="9" t="s">
        <v>138</v>
      </c>
      <c r="C87" s="7">
        <v>0.42142585307119457</v>
      </c>
      <c r="D87" s="7">
        <v>0.1533097352546917</v>
      </c>
      <c r="E87" s="7"/>
      <c r="F87" s="7"/>
      <c r="G87" s="7">
        <v>0.00716</v>
      </c>
      <c r="H87" s="7">
        <v>0.36212624362255597</v>
      </c>
      <c r="I87" s="7">
        <v>0.02085195114685731</v>
      </c>
      <c r="J87" s="11">
        <v>0.22537525290999044</v>
      </c>
      <c r="K87" s="7">
        <v>0.0001915460232350313</v>
      </c>
      <c r="L87" s="7">
        <v>0.06981772672196761</v>
      </c>
      <c r="M87" s="7">
        <f t="shared" si="3"/>
        <v>1.2602583087504926</v>
      </c>
      <c r="N87" s="8">
        <f t="shared" si="2"/>
        <v>1.5123099705005911</v>
      </c>
    </row>
    <row r="88" spans="1:14" ht="18.75">
      <c r="A88" s="2">
        <v>74</v>
      </c>
      <c r="B88" s="9" t="s">
        <v>74</v>
      </c>
      <c r="C88" s="7">
        <v>0.4507135467339599</v>
      </c>
      <c r="D88" s="7">
        <v>0.1551290027845458</v>
      </c>
      <c r="E88" s="7"/>
      <c r="F88" s="7"/>
      <c r="G88" s="7">
        <v>0.00789</v>
      </c>
      <c r="H88" s="7">
        <v>0.36212624362255597</v>
      </c>
      <c r="I88" s="7">
        <v>0.016243183663998143</v>
      </c>
      <c r="J88" s="11">
        <v>0.1545549179785654</v>
      </c>
      <c r="K88" s="7">
        <v>0.00015073243498582863</v>
      </c>
      <c r="L88" s="7">
        <v>0.06981772672196761</v>
      </c>
      <c r="M88" s="7">
        <f t="shared" si="3"/>
        <v>1.2166253539405785</v>
      </c>
      <c r="N88" s="8">
        <f t="shared" si="2"/>
        <v>1.459950424728694</v>
      </c>
    </row>
    <row r="89" spans="1:14" ht="18.75">
      <c r="A89" s="2">
        <v>75</v>
      </c>
      <c r="B89" s="9" t="s">
        <v>139</v>
      </c>
      <c r="C89" s="7">
        <v>0.388638065634058</v>
      </c>
      <c r="D89" s="7">
        <v>0.22107421875</v>
      </c>
      <c r="E89" s="7"/>
      <c r="F89" s="7"/>
      <c r="G89" s="7"/>
      <c r="H89" s="7">
        <v>0.36212624362255597</v>
      </c>
      <c r="I89" s="7">
        <v>0.020289855072463767</v>
      </c>
      <c r="J89" s="11">
        <v>0.4119110074843374</v>
      </c>
      <c r="K89" s="7">
        <v>0.0001604697204968944</v>
      </c>
      <c r="L89" s="7">
        <v>0.06981772672196761</v>
      </c>
      <c r="M89" s="7">
        <f t="shared" si="3"/>
        <v>1.4740175870058794</v>
      </c>
      <c r="N89" s="8">
        <f t="shared" si="2"/>
        <v>1.7688211044070552</v>
      </c>
    </row>
    <row r="90" spans="1:14" ht="18.75">
      <c r="A90" s="2">
        <v>76</v>
      </c>
      <c r="B90" s="9" t="s">
        <v>75</v>
      </c>
      <c r="C90" s="7">
        <v>0.43203478817672286</v>
      </c>
      <c r="D90" s="7">
        <v>0.1833114558472554</v>
      </c>
      <c r="E90" s="7"/>
      <c r="F90" s="7"/>
      <c r="G90" s="7">
        <v>0.00608</v>
      </c>
      <c r="H90" s="7">
        <v>0.36212624362255597</v>
      </c>
      <c r="I90" s="7">
        <v>0.018463567424991757</v>
      </c>
      <c r="J90" s="11">
        <v>0.22880056462766768</v>
      </c>
      <c r="K90" s="7">
        <v>0.00017234656869671706</v>
      </c>
      <c r="L90" s="7">
        <v>0.06981772672196761</v>
      </c>
      <c r="M90" s="7">
        <f t="shared" si="3"/>
        <v>1.3008066929898578</v>
      </c>
      <c r="N90" s="8">
        <f t="shared" si="2"/>
        <v>1.5609680315878294</v>
      </c>
    </row>
    <row r="91" spans="1:14" ht="18.75">
      <c r="A91" s="2">
        <v>77</v>
      </c>
      <c r="B91" s="9" t="s">
        <v>76</v>
      </c>
      <c r="C91" s="7"/>
      <c r="D91" s="7">
        <v>0.18706280048076926</v>
      </c>
      <c r="E91" s="7"/>
      <c r="F91" s="7"/>
      <c r="G91" s="7"/>
      <c r="H91" s="7"/>
      <c r="I91" s="7"/>
      <c r="J91" s="11"/>
      <c r="K91" s="7"/>
      <c r="L91" s="7"/>
      <c r="M91" s="7">
        <f t="shared" si="3"/>
        <v>0.18706280048076926</v>
      </c>
      <c r="N91" s="8">
        <f t="shared" si="2"/>
        <v>0.2244753605769231</v>
      </c>
    </row>
    <row r="92" spans="1:14" ht="18.75">
      <c r="A92" s="2">
        <v>78</v>
      </c>
      <c r="B92" s="9" t="s">
        <v>77</v>
      </c>
      <c r="C92" s="7">
        <v>0.42145687873002613</v>
      </c>
      <c r="D92" s="7">
        <v>0.15238536227154048</v>
      </c>
      <c r="E92" s="7"/>
      <c r="F92" s="7"/>
      <c r="G92" s="7">
        <v>0.0073</v>
      </c>
      <c r="H92" s="7">
        <v>0.36212624362255597</v>
      </c>
      <c r="I92" s="7">
        <v>0.019495213228894692</v>
      </c>
      <c r="J92" s="11">
        <v>0.13947805482870584</v>
      </c>
      <c r="K92" s="7">
        <v>0.00017360089518836256</v>
      </c>
      <c r="L92" s="7">
        <v>0.06981772672196761</v>
      </c>
      <c r="M92" s="7">
        <f t="shared" si="3"/>
        <v>1.172233080298879</v>
      </c>
      <c r="N92" s="8">
        <f t="shared" si="2"/>
        <v>1.4066796963586548</v>
      </c>
    </row>
    <row r="93" spans="1:14" ht="18.75">
      <c r="A93" s="2">
        <v>79</v>
      </c>
      <c r="B93" s="9" t="s">
        <v>78</v>
      </c>
      <c r="C93" s="7"/>
      <c r="D93" s="7">
        <v>0.18692454268292683</v>
      </c>
      <c r="E93" s="7"/>
      <c r="F93" s="7"/>
      <c r="G93" s="7"/>
      <c r="H93" s="7"/>
      <c r="I93" s="7"/>
      <c r="J93" s="11"/>
      <c r="K93" s="7"/>
      <c r="L93" s="7"/>
      <c r="M93" s="7">
        <f t="shared" si="3"/>
        <v>0.18692454268292683</v>
      </c>
      <c r="N93" s="8">
        <f t="shared" si="2"/>
        <v>0.22430945121951218</v>
      </c>
    </row>
    <row r="94" spans="1:14" ht="18.75">
      <c r="A94" s="2">
        <v>80</v>
      </c>
      <c r="B94" s="9" t="s">
        <v>79</v>
      </c>
      <c r="C94" s="7">
        <v>0.4325743483775282</v>
      </c>
      <c r="D94" s="7">
        <v>0.1494362359550562</v>
      </c>
      <c r="E94" s="7"/>
      <c r="F94" s="7"/>
      <c r="G94" s="7">
        <v>0.00764</v>
      </c>
      <c r="H94" s="7">
        <v>0.36212624362255597</v>
      </c>
      <c r="I94" s="7">
        <v>0.01887640449438202</v>
      </c>
      <c r="J94" s="11">
        <v>0.14068237472402995</v>
      </c>
      <c r="K94" s="7">
        <v>0.00019266516853932585</v>
      </c>
      <c r="L94" s="7">
        <v>0.06981772672196761</v>
      </c>
      <c r="M94" s="7">
        <f t="shared" si="3"/>
        <v>1.1813459990640591</v>
      </c>
      <c r="N94" s="8">
        <f t="shared" si="2"/>
        <v>1.4176151988768708</v>
      </c>
    </row>
    <row r="95" spans="1:14" ht="18.75">
      <c r="A95" s="2">
        <v>81</v>
      </c>
      <c r="B95" s="9" t="s">
        <v>80</v>
      </c>
      <c r="C95" s="7"/>
      <c r="D95" s="7">
        <v>0.1549133211678832</v>
      </c>
      <c r="E95" s="7"/>
      <c r="F95" s="7"/>
      <c r="G95" s="7"/>
      <c r="H95" s="7"/>
      <c r="I95" s="7"/>
      <c r="J95" s="11"/>
      <c r="K95" s="7"/>
      <c r="L95" s="7"/>
      <c r="M95" s="7">
        <f t="shared" si="3"/>
        <v>0.1549133211678832</v>
      </c>
      <c r="N95" s="8">
        <f t="shared" si="2"/>
        <v>0.18589598540145982</v>
      </c>
    </row>
    <row r="96" spans="1:14" ht="18.75">
      <c r="A96" s="2">
        <v>82</v>
      </c>
      <c r="B96" s="9" t="s">
        <v>81</v>
      </c>
      <c r="C96" s="7"/>
      <c r="D96" s="7">
        <v>0.18467243975903616</v>
      </c>
      <c r="E96" s="7"/>
      <c r="F96" s="7"/>
      <c r="G96" s="7"/>
      <c r="H96" s="7"/>
      <c r="I96" s="7"/>
      <c r="J96" s="11"/>
      <c r="K96" s="7"/>
      <c r="L96" s="7"/>
      <c r="M96" s="7">
        <f t="shared" si="3"/>
        <v>0.18467243975903616</v>
      </c>
      <c r="N96" s="8">
        <f t="shared" si="2"/>
        <v>0.2216069277108434</v>
      </c>
    </row>
    <row r="97" spans="1:14" ht="18.75">
      <c r="A97" s="2">
        <v>83</v>
      </c>
      <c r="B97" s="9" t="s">
        <v>140</v>
      </c>
      <c r="C97" s="7">
        <v>0.44749</v>
      </c>
      <c r="D97" s="7">
        <v>0.12027730804387571</v>
      </c>
      <c r="E97" s="7"/>
      <c r="F97" s="7"/>
      <c r="G97" s="7">
        <v>0.00476</v>
      </c>
      <c r="H97" s="7">
        <v>0.36212624362255597</v>
      </c>
      <c r="I97" s="7">
        <v>0.017387447327567085</v>
      </c>
      <c r="J97" s="11">
        <v>0.22824000000000003</v>
      </c>
      <c r="K97" s="7">
        <v>0.00017389459176884325</v>
      </c>
      <c r="L97" s="7">
        <v>0.06981772672196761</v>
      </c>
      <c r="M97" s="7">
        <f t="shared" si="3"/>
        <v>1.250272620307735</v>
      </c>
      <c r="N97" s="8">
        <f t="shared" si="2"/>
        <v>1.500327144369282</v>
      </c>
    </row>
    <row r="98" spans="1:14" ht="18.75">
      <c r="A98" s="2">
        <v>84</v>
      </c>
      <c r="B98" s="9" t="s">
        <v>82</v>
      </c>
      <c r="C98" s="7">
        <v>0.34798</v>
      </c>
      <c r="D98" s="7">
        <v>0.14630702554744526</v>
      </c>
      <c r="E98" s="7"/>
      <c r="F98" s="7"/>
      <c r="G98" s="7"/>
      <c r="H98" s="7">
        <v>0.36212624362255597</v>
      </c>
      <c r="I98" s="7">
        <v>0.01816707218167072</v>
      </c>
      <c r="J98" s="11">
        <v>0.4204300000000001</v>
      </c>
      <c r="K98" s="7"/>
      <c r="L98" s="7">
        <v>0.06981772672196761</v>
      </c>
      <c r="M98" s="7">
        <f t="shared" si="3"/>
        <v>1.3648280680736395</v>
      </c>
      <c r="N98" s="8">
        <f t="shared" si="2"/>
        <v>1.6377936816883674</v>
      </c>
    </row>
    <row r="99" spans="1:14" ht="18.75">
      <c r="A99" s="2">
        <v>85</v>
      </c>
      <c r="B99" s="9" t="s">
        <v>83</v>
      </c>
      <c r="C99" s="7"/>
      <c r="D99" s="7">
        <v>0.18247395833333332</v>
      </c>
      <c r="E99" s="7"/>
      <c r="F99" s="7"/>
      <c r="G99" s="7"/>
      <c r="H99" s="7"/>
      <c r="I99" s="7"/>
      <c r="J99" s="11"/>
      <c r="K99" s="7"/>
      <c r="L99" s="7"/>
      <c r="M99" s="7">
        <f t="shared" si="3"/>
        <v>0.18247395833333332</v>
      </c>
      <c r="N99" s="8">
        <f t="shared" si="2"/>
        <v>0.21896875</v>
      </c>
    </row>
    <row r="100" spans="1:14" ht="18.75">
      <c r="A100" s="2">
        <v>86</v>
      </c>
      <c r="B100" s="9" t="s">
        <v>84</v>
      </c>
      <c r="C100" s="7"/>
      <c r="D100" s="7">
        <v>0.1818180490654206</v>
      </c>
      <c r="E100" s="7"/>
      <c r="F100" s="7"/>
      <c r="G100" s="7"/>
      <c r="H100" s="7"/>
      <c r="I100" s="7"/>
      <c r="J100" s="11"/>
      <c r="K100" s="7"/>
      <c r="L100" s="7"/>
      <c r="M100" s="7">
        <f t="shared" si="3"/>
        <v>0.1818180490654206</v>
      </c>
      <c r="N100" s="8">
        <f t="shared" si="2"/>
        <v>0.21818165887850471</v>
      </c>
    </row>
    <row r="101" spans="1:14" ht="18.75">
      <c r="A101" s="2">
        <v>87</v>
      </c>
      <c r="B101" s="9" t="s">
        <v>85</v>
      </c>
      <c r="C101" s="7"/>
      <c r="D101" s="7">
        <v>0.2032866379310345</v>
      </c>
      <c r="E101" s="7"/>
      <c r="F101" s="7"/>
      <c r="G101" s="7"/>
      <c r="H101" s="7"/>
      <c r="I101" s="7"/>
      <c r="J101" s="11"/>
      <c r="K101" s="7"/>
      <c r="L101" s="7"/>
      <c r="M101" s="7">
        <f t="shared" si="3"/>
        <v>0.2032866379310345</v>
      </c>
      <c r="N101" s="8">
        <f t="shared" si="2"/>
        <v>0.24394396551724137</v>
      </c>
    </row>
    <row r="102" spans="1:14" ht="18.75">
      <c r="A102" s="2">
        <v>88</v>
      </c>
      <c r="B102" s="9" t="s">
        <v>86</v>
      </c>
      <c r="C102" s="7"/>
      <c r="D102" s="7">
        <v>0.18440313981042655</v>
      </c>
      <c r="E102" s="7"/>
      <c r="F102" s="7"/>
      <c r="G102" s="7"/>
      <c r="H102" s="7"/>
      <c r="I102" s="7"/>
      <c r="J102" s="11"/>
      <c r="K102" s="7"/>
      <c r="L102" s="7"/>
      <c r="M102" s="7">
        <f t="shared" si="3"/>
        <v>0.18440313981042655</v>
      </c>
      <c r="N102" s="8">
        <f t="shared" si="2"/>
        <v>0.22128376777251185</v>
      </c>
    </row>
    <row r="103" spans="1:14" ht="18.75">
      <c r="A103" s="2">
        <v>89</v>
      </c>
      <c r="B103" s="9" t="s">
        <v>87</v>
      </c>
      <c r="C103" s="7"/>
      <c r="D103" s="7">
        <v>0.184228515625</v>
      </c>
      <c r="E103" s="7"/>
      <c r="F103" s="7"/>
      <c r="G103" s="7"/>
      <c r="H103" s="7"/>
      <c r="I103" s="7"/>
      <c r="J103" s="11"/>
      <c r="K103" s="7"/>
      <c r="L103" s="7"/>
      <c r="M103" s="7">
        <f t="shared" si="3"/>
        <v>0.184228515625</v>
      </c>
      <c r="N103" s="8">
        <f t="shared" si="2"/>
        <v>0.22107421875</v>
      </c>
    </row>
    <row r="104" spans="1:14" ht="18.75">
      <c r="A104" s="2">
        <v>90</v>
      </c>
      <c r="B104" s="9" t="s">
        <v>88</v>
      </c>
      <c r="C104" s="7">
        <v>0.41814</v>
      </c>
      <c r="D104" s="7">
        <v>0.17018543632075475</v>
      </c>
      <c r="E104" s="7"/>
      <c r="F104" s="7"/>
      <c r="G104" s="7">
        <v>0.0081</v>
      </c>
      <c r="H104" s="7">
        <v>0.36212624362255597</v>
      </c>
      <c r="I104" s="7">
        <v>0.0880503144654088</v>
      </c>
      <c r="J104" s="11">
        <v>0.21603</v>
      </c>
      <c r="K104" s="7">
        <v>0.00015956513926325248</v>
      </c>
      <c r="L104" s="7"/>
      <c r="M104" s="7">
        <f t="shared" si="3"/>
        <v>1.2627915595479826</v>
      </c>
      <c r="N104" s="8">
        <f t="shared" si="2"/>
        <v>1.515349871457579</v>
      </c>
    </row>
    <row r="105" spans="1:14" ht="18.75">
      <c r="A105" s="2">
        <v>91</v>
      </c>
      <c r="B105" s="9" t="s">
        <v>89</v>
      </c>
      <c r="C105" s="7"/>
      <c r="D105" s="7">
        <v>0.20069148936170214</v>
      </c>
      <c r="E105" s="7"/>
      <c r="F105" s="7"/>
      <c r="G105" s="7"/>
      <c r="H105" s="7"/>
      <c r="I105" s="7"/>
      <c r="J105" s="11"/>
      <c r="K105" s="7"/>
      <c r="L105" s="7"/>
      <c r="M105" s="7">
        <f t="shared" si="3"/>
        <v>0.20069148936170214</v>
      </c>
      <c r="N105" s="8">
        <f t="shared" si="2"/>
        <v>0.24082978723404255</v>
      </c>
    </row>
    <row r="106" spans="1:14" ht="18.75">
      <c r="A106" s="2">
        <v>92</v>
      </c>
      <c r="B106" s="9" t="s">
        <v>90</v>
      </c>
      <c r="C106" s="7"/>
      <c r="D106" s="7">
        <v>0.22458333333333333</v>
      </c>
      <c r="E106" s="7"/>
      <c r="F106" s="7"/>
      <c r="G106" s="7"/>
      <c r="H106" s="7"/>
      <c r="I106" s="7"/>
      <c r="J106" s="11"/>
      <c r="K106" s="7"/>
      <c r="L106" s="7"/>
      <c r="M106" s="7">
        <f t="shared" si="3"/>
        <v>0.22458333333333333</v>
      </c>
      <c r="N106" s="8">
        <f t="shared" si="2"/>
        <v>0.26949999999999996</v>
      </c>
    </row>
    <row r="107" spans="1:14" ht="18.75">
      <c r="A107" s="2">
        <v>93</v>
      </c>
      <c r="B107" s="9" t="s">
        <v>91</v>
      </c>
      <c r="C107" s="7">
        <v>0.42823879917206464</v>
      </c>
      <c r="D107" s="7">
        <v>0.14458461302211306</v>
      </c>
      <c r="E107" s="7"/>
      <c r="F107" s="7"/>
      <c r="G107" s="7">
        <v>0.00759</v>
      </c>
      <c r="H107" s="7">
        <v>0.36212624362255597</v>
      </c>
      <c r="I107" s="7">
        <v>0.01876256421710967</v>
      </c>
      <c r="J107" s="11">
        <v>0.14128201775212684</v>
      </c>
      <c r="K107" s="7">
        <v>0.00019150323877596605</v>
      </c>
      <c r="L107" s="7">
        <v>0.06981772672196761</v>
      </c>
      <c r="M107" s="7">
        <f t="shared" si="3"/>
        <v>1.1725934677467138</v>
      </c>
      <c r="N107" s="8">
        <f t="shared" si="2"/>
        <v>1.4071121612960564</v>
      </c>
    </row>
    <row r="108" spans="1:14" ht="18.75">
      <c r="A108" s="2">
        <v>94</v>
      </c>
      <c r="B108" s="9" t="s">
        <v>92</v>
      </c>
      <c r="C108" s="7"/>
      <c r="D108" s="7">
        <v>0.1835333136792453</v>
      </c>
      <c r="E108" s="7"/>
      <c r="F108" s="7"/>
      <c r="G108" s="7"/>
      <c r="H108" s="7"/>
      <c r="I108" s="7"/>
      <c r="J108" s="11"/>
      <c r="K108" s="7"/>
      <c r="L108" s="7"/>
      <c r="M108" s="7">
        <f t="shared" si="3"/>
        <v>0.1835333136792453</v>
      </c>
      <c r="N108" s="8">
        <f t="shared" si="2"/>
        <v>0.22023997641509435</v>
      </c>
    </row>
    <row r="109" spans="1:14" ht="18.75">
      <c r="A109" s="2">
        <v>95</v>
      </c>
      <c r="B109" s="9" t="s">
        <v>141</v>
      </c>
      <c r="C109" s="7">
        <v>0.37916467291553135</v>
      </c>
      <c r="D109" s="7">
        <v>0.14457169618528612</v>
      </c>
      <c r="E109" s="7"/>
      <c r="F109" s="7"/>
      <c r="G109" s="7">
        <v>0.00944</v>
      </c>
      <c r="H109" s="7">
        <v>0.36212624362255597</v>
      </c>
      <c r="I109" s="7">
        <v>0.05086285195277021</v>
      </c>
      <c r="J109" s="11">
        <v>0.5192825189781635</v>
      </c>
      <c r="K109" s="7">
        <v>0.0001549474503697937</v>
      </c>
      <c r="L109" s="7">
        <v>0.06981772672196761</v>
      </c>
      <c r="M109" s="7">
        <f t="shared" si="3"/>
        <v>1.5354206578266443</v>
      </c>
      <c r="N109" s="8">
        <f t="shared" si="2"/>
        <v>1.842504789391973</v>
      </c>
    </row>
    <row r="110" spans="1:14" ht="18.75">
      <c r="A110" s="2">
        <v>96</v>
      </c>
      <c r="B110" s="9" t="s">
        <v>142</v>
      </c>
      <c r="C110" s="7">
        <v>0.38815463029288705</v>
      </c>
      <c r="D110" s="7">
        <v>0.21459924163179914</v>
      </c>
      <c r="E110" s="7"/>
      <c r="F110" s="7"/>
      <c r="G110" s="7">
        <v>0.01308</v>
      </c>
      <c r="H110" s="7">
        <v>0.36212624362255597</v>
      </c>
      <c r="I110" s="7">
        <v>0.03905160390516039</v>
      </c>
      <c r="J110" s="11">
        <v>0.27845884862620085</v>
      </c>
      <c r="K110" s="7">
        <v>0.00016014644351464434</v>
      </c>
      <c r="L110" s="7">
        <v>0.06981772672196761</v>
      </c>
      <c r="M110" s="7">
        <f t="shared" si="3"/>
        <v>1.3654484412440857</v>
      </c>
      <c r="N110" s="8">
        <f t="shared" si="2"/>
        <v>1.638538129492903</v>
      </c>
    </row>
    <row r="111" spans="1:14" ht="18.75">
      <c r="A111" s="2">
        <v>97</v>
      </c>
      <c r="B111" s="9" t="s">
        <v>143</v>
      </c>
      <c r="C111" s="7"/>
      <c r="D111" s="7">
        <v>0.19194040697674417</v>
      </c>
      <c r="E111" s="7"/>
      <c r="F111" s="7"/>
      <c r="G111" s="7"/>
      <c r="H111" s="7"/>
      <c r="I111" s="7"/>
      <c r="J111" s="11"/>
      <c r="K111" s="7"/>
      <c r="L111" s="7"/>
      <c r="M111" s="7">
        <f t="shared" si="3"/>
        <v>0.19194040697674417</v>
      </c>
      <c r="N111" s="8">
        <f t="shared" si="2"/>
        <v>0.230328488372093</v>
      </c>
    </row>
    <row r="112" spans="1:14" ht="18.75">
      <c r="A112" s="2">
        <v>98</v>
      </c>
      <c r="B112" s="9" t="s">
        <v>93</v>
      </c>
      <c r="C112" s="7">
        <v>0.44504630232199743</v>
      </c>
      <c r="D112" s="7">
        <v>0.16500467051630438</v>
      </c>
      <c r="E112" s="7"/>
      <c r="F112" s="7"/>
      <c r="G112" s="7">
        <v>0.00591</v>
      </c>
      <c r="H112" s="7">
        <v>0.36212624362255597</v>
      </c>
      <c r="I112" s="7">
        <v>0.01991553678595243</v>
      </c>
      <c r="J112" s="11">
        <v>0.20464929584577096</v>
      </c>
      <c r="K112" s="7">
        <v>0.00017306576064522272</v>
      </c>
      <c r="L112" s="7">
        <v>0.06981772672196761</v>
      </c>
      <c r="M112" s="7">
        <f t="shared" si="3"/>
        <v>1.2726428415751938</v>
      </c>
      <c r="N112" s="8">
        <f t="shared" si="2"/>
        <v>1.5271714098902325</v>
      </c>
    </row>
    <row r="113" spans="1:14" ht="18.75">
      <c r="A113" s="2">
        <v>99</v>
      </c>
      <c r="B113" s="9" t="s">
        <v>94</v>
      </c>
      <c r="C113" s="7">
        <v>0.4499629475830753</v>
      </c>
      <c r="D113" s="7">
        <v>0.12812722523219816</v>
      </c>
      <c r="E113" s="7"/>
      <c r="F113" s="7"/>
      <c r="G113" s="7">
        <v>0.00756</v>
      </c>
      <c r="H113" s="7">
        <v>0.36212624362255597</v>
      </c>
      <c r="I113" s="7">
        <v>0.020227038183694528</v>
      </c>
      <c r="J113" s="11">
        <v>0.22220385553024324</v>
      </c>
      <c r="K113" s="7">
        <v>0.0001740234409553295</v>
      </c>
      <c r="L113" s="7">
        <v>0.06981772672196761</v>
      </c>
      <c r="M113" s="7">
        <f t="shared" si="3"/>
        <v>1.26019906031469</v>
      </c>
      <c r="N113" s="8">
        <f t="shared" si="2"/>
        <v>1.5122388723776279</v>
      </c>
    </row>
    <row r="114" spans="1:14" ht="18.75">
      <c r="A114" s="2">
        <v>100</v>
      </c>
      <c r="B114" s="9" t="s">
        <v>95</v>
      </c>
      <c r="C114" s="7">
        <v>0.44735316907517464</v>
      </c>
      <c r="D114" s="7">
        <v>0.1803445613074758</v>
      </c>
      <c r="E114" s="7"/>
      <c r="F114" s="7"/>
      <c r="G114" s="7">
        <v>0.00784</v>
      </c>
      <c r="H114" s="7">
        <v>0.36212624362255597</v>
      </c>
      <c r="I114" s="7">
        <v>0.020435825252841204</v>
      </c>
      <c r="J114" s="12">
        <v>0.2029824413777227</v>
      </c>
      <c r="K114" s="7">
        <v>0.00017239912417891772</v>
      </c>
      <c r="L114" s="7">
        <v>0.06981772672196761</v>
      </c>
      <c r="M114" s="7">
        <f t="shared" si="3"/>
        <v>1.2910723664819168</v>
      </c>
      <c r="N114" s="8">
        <f t="shared" si="2"/>
        <v>1.5492868397783002</v>
      </c>
    </row>
    <row r="115" spans="1:14" ht="18.75">
      <c r="A115" s="2">
        <v>101</v>
      </c>
      <c r="B115" s="9" t="s">
        <v>96</v>
      </c>
      <c r="C115" s="7"/>
      <c r="D115" s="7">
        <v>0.14339949324324325</v>
      </c>
      <c r="E115" s="7"/>
      <c r="F115" s="7"/>
      <c r="G115" s="7"/>
      <c r="H115" s="7"/>
      <c r="I115" s="7"/>
      <c r="J115" s="11"/>
      <c r="K115" s="7"/>
      <c r="L115" s="7"/>
      <c r="M115" s="7">
        <f t="shared" si="3"/>
        <v>0.14339949324324325</v>
      </c>
      <c r="N115" s="8">
        <f t="shared" si="2"/>
        <v>0.1720793918918919</v>
      </c>
    </row>
    <row r="116" spans="1:14" ht="18.75">
      <c r="A116" s="2">
        <v>102</v>
      </c>
      <c r="B116" s="9" t="s">
        <v>97</v>
      </c>
      <c r="C116" s="7"/>
      <c r="D116" s="7">
        <v>0.18139423076923078</v>
      </c>
      <c r="E116" s="7"/>
      <c r="F116" s="7"/>
      <c r="G116" s="7"/>
      <c r="H116" s="7"/>
      <c r="I116" s="7"/>
      <c r="J116" s="11"/>
      <c r="K116" s="7"/>
      <c r="L116" s="7"/>
      <c r="M116" s="7">
        <f t="shared" si="3"/>
        <v>0.18139423076923078</v>
      </c>
      <c r="N116" s="8">
        <f t="shared" si="2"/>
        <v>0.21767307692307694</v>
      </c>
    </row>
    <row r="117" spans="1:14" ht="18.75">
      <c r="A117" s="2">
        <v>103</v>
      </c>
      <c r="B117" s="9" t="s">
        <v>98</v>
      </c>
      <c r="C117" s="7"/>
      <c r="D117" s="7">
        <v>0.17685937499999999</v>
      </c>
      <c r="E117" s="7"/>
      <c r="F117" s="7"/>
      <c r="G117" s="7"/>
      <c r="H117" s="7"/>
      <c r="I117" s="7"/>
      <c r="J117" s="11"/>
      <c r="K117" s="7"/>
      <c r="L117" s="7"/>
      <c r="M117" s="7">
        <f t="shared" si="3"/>
        <v>0.17685937499999999</v>
      </c>
      <c r="N117" s="8">
        <f t="shared" si="2"/>
        <v>0.21223124999999998</v>
      </c>
    </row>
    <row r="118" spans="1:14" ht="18.75">
      <c r="A118" s="2">
        <v>104</v>
      </c>
      <c r="B118" s="9" t="s">
        <v>99</v>
      </c>
      <c r="C118" s="7"/>
      <c r="D118" s="7">
        <v>0.19651041666666666</v>
      </c>
      <c r="E118" s="7"/>
      <c r="F118" s="7"/>
      <c r="G118" s="7"/>
      <c r="H118" s="7"/>
      <c r="I118" s="7"/>
      <c r="J118" s="11"/>
      <c r="K118" s="7"/>
      <c r="L118" s="7"/>
      <c r="M118" s="7">
        <f t="shared" si="3"/>
        <v>0.19651041666666666</v>
      </c>
      <c r="N118" s="8">
        <f t="shared" si="2"/>
        <v>0.23581249999999998</v>
      </c>
    </row>
    <row r="119" spans="1:14" ht="18.75">
      <c r="A119" s="2">
        <v>105</v>
      </c>
      <c r="B119" s="9" t="s">
        <v>100</v>
      </c>
      <c r="C119" s="7">
        <v>0.38536243386423513</v>
      </c>
      <c r="D119" s="7">
        <v>0.14514295212765957</v>
      </c>
      <c r="E119" s="7"/>
      <c r="F119" s="7"/>
      <c r="G119" s="7">
        <v>0.00543</v>
      </c>
      <c r="H119" s="7">
        <v>0.36212624362255597</v>
      </c>
      <c r="I119" s="7">
        <v>0.0425531914893617</v>
      </c>
      <c r="J119" s="11">
        <v>0.5297842327160693</v>
      </c>
      <c r="K119" s="7">
        <v>0.00015954841511072517</v>
      </c>
      <c r="L119" s="7">
        <v>0.06981772672196761</v>
      </c>
      <c r="M119" s="7">
        <f t="shared" si="3"/>
        <v>1.5403763289569599</v>
      </c>
      <c r="N119" s="8">
        <f t="shared" si="2"/>
        <v>1.8484515947483517</v>
      </c>
    </row>
    <row r="120" spans="1:14" ht="18.75">
      <c r="A120" s="2">
        <v>106</v>
      </c>
      <c r="B120" s="9" t="s">
        <v>101</v>
      </c>
      <c r="C120" s="7">
        <v>0.38653731933333346</v>
      </c>
      <c r="D120" s="7">
        <v>0.12484191176470588</v>
      </c>
      <c r="E120" s="7"/>
      <c r="F120" s="7"/>
      <c r="G120" s="7"/>
      <c r="H120" s="7">
        <v>0.36212624362255597</v>
      </c>
      <c r="I120" s="7">
        <v>0.041176470588235294</v>
      </c>
      <c r="J120" s="11">
        <v>0.515609315678376</v>
      </c>
      <c r="K120" s="7">
        <v>0.00016081932773109243</v>
      </c>
      <c r="L120" s="7">
        <v>0.06981772672196761</v>
      </c>
      <c r="M120" s="7">
        <f t="shared" si="3"/>
        <v>1.5002698070369052</v>
      </c>
      <c r="N120" s="8">
        <f t="shared" si="2"/>
        <v>1.800323768444286</v>
      </c>
    </row>
    <row r="121" spans="1:14" ht="18.75">
      <c r="A121" s="2">
        <v>107</v>
      </c>
      <c r="B121" s="9" t="s">
        <v>102</v>
      </c>
      <c r="C121" s="7"/>
      <c r="D121" s="7">
        <v>0.18454891304347826</v>
      </c>
      <c r="E121" s="7"/>
      <c r="F121" s="7"/>
      <c r="G121" s="7"/>
      <c r="H121" s="7"/>
      <c r="I121" s="7"/>
      <c r="J121" s="11"/>
      <c r="K121" s="7"/>
      <c r="L121" s="7"/>
      <c r="M121" s="7">
        <f t="shared" si="3"/>
        <v>0.18454891304347826</v>
      </c>
      <c r="N121" s="8">
        <f t="shared" si="2"/>
        <v>0.2214586956521739</v>
      </c>
    </row>
    <row r="122" spans="1:14" ht="18.75">
      <c r="A122" s="2">
        <v>108</v>
      </c>
      <c r="B122" s="9" t="s">
        <v>103</v>
      </c>
      <c r="C122" s="7"/>
      <c r="D122" s="7">
        <v>0.1153430706521739</v>
      </c>
      <c r="E122" s="7"/>
      <c r="F122" s="7"/>
      <c r="G122" s="7">
        <v>0.00355</v>
      </c>
      <c r="H122" s="7">
        <v>0.36212624362255597</v>
      </c>
      <c r="I122" s="7">
        <v>0.050724637681159424</v>
      </c>
      <c r="J122" s="11">
        <v>0.7333120062407165</v>
      </c>
      <c r="K122" s="7"/>
      <c r="L122" s="7">
        <v>0.06981772672196761</v>
      </c>
      <c r="M122" s="7">
        <f t="shared" si="3"/>
        <v>1.3348736849185734</v>
      </c>
      <c r="N122" s="8">
        <f t="shared" si="2"/>
        <v>1.601848421902288</v>
      </c>
    </row>
    <row r="123" spans="1:14" ht="18.75">
      <c r="A123" s="2">
        <v>109</v>
      </c>
      <c r="B123" s="9" t="s">
        <v>104</v>
      </c>
      <c r="C123" s="7"/>
      <c r="D123" s="7">
        <v>0.17759937238493723</v>
      </c>
      <c r="E123" s="7"/>
      <c r="F123" s="7"/>
      <c r="G123" s="7"/>
      <c r="H123" s="7">
        <v>0.36212624362255597</v>
      </c>
      <c r="I123" s="7">
        <v>0.048814504881450484</v>
      </c>
      <c r="J123" s="11">
        <v>0.7070127021869601</v>
      </c>
      <c r="K123" s="7"/>
      <c r="L123" s="7">
        <v>0.06981772672196761</v>
      </c>
      <c r="M123" s="7">
        <f t="shared" si="3"/>
        <v>1.3653705497978712</v>
      </c>
      <c r="N123" s="8">
        <f t="shared" si="2"/>
        <v>1.6384446597574454</v>
      </c>
    </row>
    <row r="124" spans="1:14" ht="18.75">
      <c r="A124" s="2">
        <v>110</v>
      </c>
      <c r="B124" s="9" t="s">
        <v>105</v>
      </c>
      <c r="C124" s="7">
        <v>0.4466952761169183</v>
      </c>
      <c r="D124" s="7">
        <v>0.1402696549339072</v>
      </c>
      <c r="E124" s="7"/>
      <c r="F124" s="7"/>
      <c r="G124" s="7">
        <v>0.00327</v>
      </c>
      <c r="H124" s="7">
        <v>0.36212624362255597</v>
      </c>
      <c r="I124" s="7">
        <v>0.018970189701897018</v>
      </c>
      <c r="J124" s="11">
        <v>0.22058937240460166</v>
      </c>
      <c r="K124" s="7">
        <v>0.00017464119794259166</v>
      </c>
      <c r="L124" s="7">
        <v>0.06981772672196761</v>
      </c>
      <c r="M124" s="7">
        <f t="shared" si="3"/>
        <v>1.2619131046997902</v>
      </c>
      <c r="N124" s="8">
        <f t="shared" si="2"/>
        <v>1.5142957256397482</v>
      </c>
    </row>
    <row r="125" spans="1:14" ht="18.75">
      <c r="A125" s="2">
        <v>111</v>
      </c>
      <c r="B125" s="9" t="s">
        <v>106</v>
      </c>
      <c r="C125" s="7">
        <v>0.44550504210797504</v>
      </c>
      <c r="D125" s="7">
        <v>0.16700715438179348</v>
      </c>
      <c r="E125" s="7"/>
      <c r="F125" s="7"/>
      <c r="G125" s="7">
        <v>0.00737</v>
      </c>
      <c r="H125" s="7">
        <v>0.36212624362255597</v>
      </c>
      <c r="I125" s="7">
        <v>0.01881720430107527</v>
      </c>
      <c r="J125" s="11">
        <v>0.23746101177504275</v>
      </c>
      <c r="K125" s="7">
        <v>0.00017123799923195084</v>
      </c>
      <c r="L125" s="7">
        <v>0.06981772672196761</v>
      </c>
      <c r="M125" s="7">
        <f t="shared" si="3"/>
        <v>1.3082756209096422</v>
      </c>
      <c r="N125" s="8">
        <f t="shared" si="2"/>
        <v>1.5699307450915707</v>
      </c>
    </row>
    <row r="126" spans="1:14" ht="18.75">
      <c r="A126" s="2">
        <v>112</v>
      </c>
      <c r="B126" s="9" t="s">
        <v>107</v>
      </c>
      <c r="C126" s="7">
        <v>0.4444288533348694</v>
      </c>
      <c r="D126" s="7">
        <v>0.17217300907258065</v>
      </c>
      <c r="E126" s="7"/>
      <c r="F126" s="7"/>
      <c r="G126" s="7">
        <v>0.00928</v>
      </c>
      <c r="H126" s="7">
        <v>0.36212624362255597</v>
      </c>
      <c r="I126" s="7">
        <v>0.020161290322580645</v>
      </c>
      <c r="J126" s="11">
        <v>0.21679243910098744</v>
      </c>
      <c r="K126" s="7">
        <v>0.00017260286372613562</v>
      </c>
      <c r="L126" s="7">
        <v>0.06981772672196761</v>
      </c>
      <c r="M126" s="7">
        <f t="shared" si="3"/>
        <v>1.2949521650392677</v>
      </c>
      <c r="N126" s="8">
        <f t="shared" si="2"/>
        <v>1.553942598047121</v>
      </c>
    </row>
    <row r="127" spans="1:14" ht="18.75">
      <c r="A127" s="2">
        <v>113</v>
      </c>
      <c r="B127" s="9" t="s">
        <v>108</v>
      </c>
      <c r="C127" s="7"/>
      <c r="D127" s="7">
        <v>0.19381849315068495</v>
      </c>
      <c r="E127" s="7"/>
      <c r="F127" s="7"/>
      <c r="G127" s="7"/>
      <c r="H127" s="7"/>
      <c r="I127" s="7"/>
      <c r="J127" s="11"/>
      <c r="K127" s="7"/>
      <c r="L127" s="7"/>
      <c r="M127" s="7">
        <f t="shared" si="3"/>
        <v>0.19381849315068495</v>
      </c>
      <c r="N127" s="8">
        <f t="shared" si="2"/>
        <v>0.23258219178082193</v>
      </c>
    </row>
    <row r="128" spans="1:14" ht="18.75">
      <c r="A128" s="2">
        <v>114</v>
      </c>
      <c r="B128" s="9" t="s">
        <v>109</v>
      </c>
      <c r="C128" s="7"/>
      <c r="D128" s="7">
        <v>0.2160114503816794</v>
      </c>
      <c r="E128" s="7"/>
      <c r="F128" s="7"/>
      <c r="G128" s="7"/>
      <c r="H128" s="7"/>
      <c r="I128" s="7"/>
      <c r="J128" s="11"/>
      <c r="K128" s="7"/>
      <c r="L128" s="7"/>
      <c r="M128" s="7">
        <f t="shared" si="3"/>
        <v>0.2160114503816794</v>
      </c>
      <c r="N128" s="8">
        <f t="shared" si="2"/>
        <v>0.25921374045801526</v>
      </c>
    </row>
    <row r="129" spans="1:14" ht="18.75">
      <c r="A129" s="2">
        <v>115</v>
      </c>
      <c r="B129" s="9" t="s">
        <v>110</v>
      </c>
      <c r="C129" s="7"/>
      <c r="D129" s="7">
        <v>0.21804580479452054</v>
      </c>
      <c r="E129" s="7"/>
      <c r="F129" s="7"/>
      <c r="G129" s="7"/>
      <c r="H129" s="7"/>
      <c r="I129" s="7"/>
      <c r="J129" s="11"/>
      <c r="K129" s="7"/>
      <c r="L129" s="7"/>
      <c r="M129" s="7">
        <f t="shared" si="3"/>
        <v>0.21804580479452054</v>
      </c>
      <c r="N129" s="8">
        <f t="shared" si="2"/>
        <v>0.2616549657534246</v>
      </c>
    </row>
    <row r="130" spans="1:14" ht="18.75">
      <c r="A130" s="2">
        <v>116</v>
      </c>
      <c r="B130" s="9" t="s">
        <v>111</v>
      </c>
      <c r="C130" s="7"/>
      <c r="D130" s="7">
        <v>0.20806985294117644</v>
      </c>
      <c r="E130" s="7"/>
      <c r="F130" s="7"/>
      <c r="G130" s="7"/>
      <c r="H130" s="7"/>
      <c r="I130" s="7"/>
      <c r="J130" s="11"/>
      <c r="K130" s="7"/>
      <c r="L130" s="7"/>
      <c r="M130" s="7">
        <f t="shared" si="3"/>
        <v>0.20806985294117644</v>
      </c>
      <c r="N130" s="8">
        <f t="shared" si="2"/>
        <v>0.2496838235294117</v>
      </c>
    </row>
    <row r="131" spans="1:14" ht="18.75">
      <c r="A131" s="2">
        <v>117</v>
      </c>
      <c r="B131" s="9" t="s">
        <v>112</v>
      </c>
      <c r="C131" s="7"/>
      <c r="D131" s="7">
        <v>0.22107421875</v>
      </c>
      <c r="E131" s="7"/>
      <c r="F131" s="7"/>
      <c r="G131" s="7"/>
      <c r="H131" s="7"/>
      <c r="I131" s="7"/>
      <c r="J131" s="11"/>
      <c r="K131" s="7"/>
      <c r="L131" s="7"/>
      <c r="M131" s="7">
        <f t="shared" si="3"/>
        <v>0.22107421875</v>
      </c>
      <c r="N131" s="8">
        <f t="shared" si="2"/>
        <v>0.2652890625</v>
      </c>
    </row>
    <row r="132" spans="1:14" ht="18.75">
      <c r="A132" s="2">
        <v>118</v>
      </c>
      <c r="B132" s="9" t="s">
        <v>144</v>
      </c>
      <c r="C132" s="7">
        <v>0.37710957983739846</v>
      </c>
      <c r="D132" s="7">
        <v>0.16022103658536585</v>
      </c>
      <c r="E132" s="7"/>
      <c r="F132" s="7"/>
      <c r="G132" s="7"/>
      <c r="H132" s="7">
        <v>0.36212624362255597</v>
      </c>
      <c r="I132" s="7">
        <v>0.026016260162601623</v>
      </c>
      <c r="J132" s="11">
        <v>0.5912157631946063</v>
      </c>
      <c r="K132" s="7">
        <v>0.00015241413638626182</v>
      </c>
      <c r="L132" s="7">
        <v>0.06981772672196761</v>
      </c>
      <c r="M132" s="7">
        <f t="shared" si="3"/>
        <v>1.586659024260882</v>
      </c>
      <c r="N132" s="8">
        <f t="shared" si="2"/>
        <v>1.9039908291130583</v>
      </c>
    </row>
    <row r="133" spans="1:14" ht="18.75">
      <c r="A133" s="2">
        <v>119</v>
      </c>
      <c r="B133" s="9" t="s">
        <v>145</v>
      </c>
      <c r="C133" s="7">
        <v>0.39644853264957275</v>
      </c>
      <c r="D133" s="7">
        <v>0.18139423076923075</v>
      </c>
      <c r="E133" s="7"/>
      <c r="F133" s="7"/>
      <c r="G133" s="7"/>
      <c r="H133" s="7">
        <v>0.36212624362255597</v>
      </c>
      <c r="I133" s="7">
        <v>0.027350427350427347</v>
      </c>
      <c r="J133" s="11">
        <v>0.48660453811210513</v>
      </c>
      <c r="K133" s="7">
        <v>0.00016023024594453164</v>
      </c>
      <c r="L133" s="7">
        <v>0.06981772672196761</v>
      </c>
      <c r="M133" s="7">
        <f t="shared" si="3"/>
        <v>1.523901929471804</v>
      </c>
      <c r="N133" s="8">
        <f t="shared" si="2"/>
        <v>1.8286823153661647</v>
      </c>
    </row>
    <row r="134" spans="1:14" ht="18.75">
      <c r="A134" s="2">
        <v>120</v>
      </c>
      <c r="B134" s="9" t="s">
        <v>146</v>
      </c>
      <c r="C134" s="7">
        <v>0.44376549306810653</v>
      </c>
      <c r="D134" s="7">
        <v>0.15881660272804773</v>
      </c>
      <c r="E134" s="7"/>
      <c r="F134" s="7"/>
      <c r="G134" s="7">
        <v>0.00736</v>
      </c>
      <c r="H134" s="7">
        <v>0.36212624362255597</v>
      </c>
      <c r="I134" s="7">
        <v>0.019892014776925263</v>
      </c>
      <c r="J134" s="11">
        <v>0.23946342923537517</v>
      </c>
      <c r="K134" s="7">
        <v>0.0001715406162464986</v>
      </c>
      <c r="L134" s="7">
        <v>0.06981772672196761</v>
      </c>
      <c r="M134" s="7">
        <f t="shared" si="3"/>
        <v>1.3014130507692248</v>
      </c>
      <c r="N134" s="8">
        <f t="shared" si="2"/>
        <v>1.5616956609230697</v>
      </c>
    </row>
    <row r="135" spans="1:14" ht="18.75">
      <c r="A135" s="2">
        <v>121</v>
      </c>
      <c r="B135" s="9" t="s">
        <v>147</v>
      </c>
      <c r="C135" s="7">
        <v>0.4467075437429127</v>
      </c>
      <c r="D135" s="7">
        <v>0.20743101396991098</v>
      </c>
      <c r="E135" s="7"/>
      <c r="F135" s="7"/>
      <c r="G135" s="7">
        <v>0.00751</v>
      </c>
      <c r="H135" s="7">
        <v>0.36212624362255597</v>
      </c>
      <c r="I135" s="7">
        <v>0.034387473134786614</v>
      </c>
      <c r="J135" s="11">
        <v>0.22228510468535384</v>
      </c>
      <c r="K135" s="7">
        <v>0.00017325233562875565</v>
      </c>
      <c r="L135" s="7">
        <v>0.06981772672196761</v>
      </c>
      <c r="M135" s="7">
        <f t="shared" si="3"/>
        <v>1.3504383582131165</v>
      </c>
      <c r="N135" s="8">
        <f t="shared" si="2"/>
        <v>1.6205260298557398</v>
      </c>
    </row>
    <row r="136" spans="1:14" ht="18.75">
      <c r="A136" s="2">
        <v>122</v>
      </c>
      <c r="B136" s="9" t="s">
        <v>113</v>
      </c>
      <c r="C136" s="7">
        <v>0.3870210957029621</v>
      </c>
      <c r="D136" s="7">
        <v>0.2302049436795995</v>
      </c>
      <c r="E136" s="7"/>
      <c r="F136" s="7"/>
      <c r="G136" s="7"/>
      <c r="H136" s="7">
        <v>0.36212624362255597</v>
      </c>
      <c r="I136" s="7"/>
      <c r="J136" s="11">
        <v>0.3899681639007692</v>
      </c>
      <c r="K136" s="7">
        <v>0.00015876631503665298</v>
      </c>
      <c r="L136" s="7"/>
      <c r="M136" s="7">
        <f t="shared" si="3"/>
        <v>1.3694792132209235</v>
      </c>
      <c r="N136" s="8">
        <f t="shared" si="2"/>
        <v>1.6433750558651081</v>
      </c>
    </row>
    <row r="137" spans="1:14" ht="18.75">
      <c r="A137" s="2">
        <v>123</v>
      </c>
      <c r="B137" s="9" t="s">
        <v>148</v>
      </c>
      <c r="C137" s="7">
        <v>0.5228212310639313</v>
      </c>
      <c r="D137" s="7">
        <v>0.1679151508826336</v>
      </c>
      <c r="E137" s="7"/>
      <c r="F137" s="7"/>
      <c r="G137" s="7">
        <v>0.00459</v>
      </c>
      <c r="H137" s="7">
        <v>0.36212624362255597</v>
      </c>
      <c r="I137" s="7">
        <v>0.037627226463104325</v>
      </c>
      <c r="J137" s="11">
        <v>0.15941729162241008</v>
      </c>
      <c r="K137" s="7">
        <v>0.00021547948473282444</v>
      </c>
      <c r="L137" s="7">
        <v>0.06981772672196761</v>
      </c>
      <c r="M137" s="7">
        <f t="shared" si="3"/>
        <v>1.3245303498613357</v>
      </c>
      <c r="N137" s="8">
        <f t="shared" si="2"/>
        <v>1.5894364198336028</v>
      </c>
    </row>
    <row r="138" spans="1:14" ht="18.75">
      <c r="A138" s="2">
        <v>124</v>
      </c>
      <c r="B138" s="9" t="s">
        <v>149</v>
      </c>
      <c r="C138" s="7">
        <v>0.5243039642255442</v>
      </c>
      <c r="D138" s="7">
        <v>0.14471577498033045</v>
      </c>
      <c r="E138" s="7"/>
      <c r="F138" s="7"/>
      <c r="G138" s="7">
        <v>0.00632</v>
      </c>
      <c r="H138" s="7">
        <v>0.36212624362255597</v>
      </c>
      <c r="I138" s="7">
        <v>0.036349331235247834</v>
      </c>
      <c r="J138" s="11">
        <v>0.19042109173444483</v>
      </c>
      <c r="K138" s="7">
        <v>0.00021596099808924362</v>
      </c>
      <c r="L138" s="7">
        <v>0.06981772672196761</v>
      </c>
      <c r="M138" s="7">
        <f t="shared" si="3"/>
        <v>1.33427009351818</v>
      </c>
      <c r="N138" s="8">
        <f t="shared" si="2"/>
        <v>1.6011241122218158</v>
      </c>
    </row>
    <row r="139" spans="1:14" ht="18.75">
      <c r="A139" s="2">
        <v>125</v>
      </c>
      <c r="B139" s="9" t="s">
        <v>151</v>
      </c>
      <c r="C139" s="7">
        <v>0.4924822159213962</v>
      </c>
      <c r="D139" s="7">
        <v>0.14602684890304318</v>
      </c>
      <c r="E139" s="7"/>
      <c r="F139" s="7"/>
      <c r="G139" s="7">
        <v>0.0067</v>
      </c>
      <c r="H139" s="7">
        <v>0.36212624362255597</v>
      </c>
      <c r="I139" s="7">
        <v>0.035107787065552135</v>
      </c>
      <c r="J139" s="11">
        <v>0.1907111104546084</v>
      </c>
      <c r="K139" s="7">
        <v>0.00021602004902268872</v>
      </c>
      <c r="L139" s="7">
        <v>0.06981772672196761</v>
      </c>
      <c r="M139" s="7">
        <f t="shared" si="3"/>
        <v>1.303187952738146</v>
      </c>
      <c r="N139" s="8">
        <f t="shared" si="2"/>
        <v>1.5638255432857753</v>
      </c>
    </row>
    <row r="140" spans="1:14" ht="18.75">
      <c r="A140" s="2">
        <v>126</v>
      </c>
      <c r="B140" s="9" t="s">
        <v>114</v>
      </c>
      <c r="C140" s="7">
        <v>0.4362564216373468</v>
      </c>
      <c r="D140" s="7">
        <v>0.14627163296778614</v>
      </c>
      <c r="E140" s="7"/>
      <c r="F140" s="7"/>
      <c r="G140" s="7">
        <v>0.00235</v>
      </c>
      <c r="H140" s="7">
        <v>0.36212624362255597</v>
      </c>
      <c r="I140" s="7">
        <v>0.030386109207219555</v>
      </c>
      <c r="J140" s="11">
        <v>0.14580231447767786</v>
      </c>
      <c r="K140" s="7">
        <v>0.00018088775743333658</v>
      </c>
      <c r="L140" s="7">
        <v>0.06981772672196761</v>
      </c>
      <c r="M140" s="7">
        <f t="shared" si="3"/>
        <v>1.193191336391987</v>
      </c>
      <c r="N140" s="8">
        <f t="shared" si="2"/>
        <v>1.4318296036703844</v>
      </c>
    </row>
    <row r="141" spans="1:14" ht="18.75">
      <c r="A141" s="2">
        <v>127</v>
      </c>
      <c r="B141" s="9" t="s">
        <v>150</v>
      </c>
      <c r="C141" s="7">
        <v>0.4416551725163173</v>
      </c>
      <c r="D141" s="7">
        <v>0.15563299067035247</v>
      </c>
      <c r="E141" s="7"/>
      <c r="F141" s="7"/>
      <c r="G141" s="7">
        <v>0.00771</v>
      </c>
      <c r="H141" s="7">
        <v>0.36212624362255597</v>
      </c>
      <c r="I141" s="7">
        <v>0.030638101819857176</v>
      </c>
      <c r="J141" s="11">
        <v>0.13990019203195364</v>
      </c>
      <c r="K141" s="7">
        <v>0.00018238786323098694</v>
      </c>
      <c r="L141" s="7">
        <v>0.06981772672196761</v>
      </c>
      <c r="M141" s="7">
        <f t="shared" si="3"/>
        <v>1.207662815246235</v>
      </c>
      <c r="N141" s="8">
        <f t="shared" si="2"/>
        <v>1.4491953782954818</v>
      </c>
    </row>
    <row r="142" spans="1:14" ht="18.75">
      <c r="A142" s="2">
        <v>128</v>
      </c>
      <c r="B142" s="9" t="s">
        <v>120</v>
      </c>
      <c r="C142" s="7">
        <v>0.4356339704370219</v>
      </c>
      <c r="D142" s="7">
        <v>0.1438665218132243</v>
      </c>
      <c r="E142" s="7"/>
      <c r="F142" s="7"/>
      <c r="G142" s="7">
        <v>0.00767</v>
      </c>
      <c r="H142" s="7">
        <v>0.36212624362255597</v>
      </c>
      <c r="I142" s="7">
        <v>0.020146936302355527</v>
      </c>
      <c r="J142" s="11">
        <v>0.15285552636837166</v>
      </c>
      <c r="K142" s="7">
        <v>0.000179901321128315</v>
      </c>
      <c r="L142" s="7">
        <v>0.06981772672196761</v>
      </c>
      <c r="M142" s="7">
        <f t="shared" si="3"/>
        <v>1.1922968265866252</v>
      </c>
      <c r="N142" s="8">
        <f t="shared" si="2"/>
        <v>1.4307561919039502</v>
      </c>
    </row>
    <row r="143" spans="1:14" ht="18.75">
      <c r="A143" s="2">
        <v>129</v>
      </c>
      <c r="B143" s="9" t="s">
        <v>119</v>
      </c>
      <c r="C143" s="7">
        <v>0.43593112867060785</v>
      </c>
      <c r="D143" s="7">
        <v>0.1399432980900409</v>
      </c>
      <c r="E143" s="7"/>
      <c r="F143" s="7"/>
      <c r="G143" s="7">
        <v>0.0074</v>
      </c>
      <c r="H143" s="7">
        <v>0.36212624362255597</v>
      </c>
      <c r="I143" s="7">
        <v>0.030241018644838562</v>
      </c>
      <c r="J143" s="11">
        <v>0.15721701987194975</v>
      </c>
      <c r="K143" s="7">
        <v>0.00018002403689988957</v>
      </c>
      <c r="L143" s="7">
        <v>0.06981772672196761</v>
      </c>
      <c r="M143" s="7">
        <f t="shared" si="3"/>
        <v>1.2028564596588605</v>
      </c>
      <c r="N143" s="8">
        <f t="shared" si="2"/>
        <v>1.4434277515906324</v>
      </c>
    </row>
    <row r="144" spans="1:14" ht="18.75">
      <c r="A144" s="2">
        <v>130</v>
      </c>
      <c r="B144" s="9" t="s">
        <v>115</v>
      </c>
      <c r="C144" s="7"/>
      <c r="D144" s="7">
        <v>0.15720833333333334</v>
      </c>
      <c r="E144" s="7"/>
      <c r="F144" s="7"/>
      <c r="G144" s="7"/>
      <c r="H144" s="7"/>
      <c r="I144" s="7"/>
      <c r="J144" s="11"/>
      <c r="K144" s="7"/>
      <c r="L144" s="7"/>
      <c r="M144" s="7">
        <f t="shared" si="3"/>
        <v>0.15720833333333334</v>
      </c>
      <c r="N144" s="8">
        <f>M144*1.2</f>
        <v>0.18865</v>
      </c>
    </row>
    <row r="145" spans="1:14" ht="18.75">
      <c r="A145" s="2">
        <v>131</v>
      </c>
      <c r="B145" s="9" t="s">
        <v>118</v>
      </c>
      <c r="C145" s="7">
        <v>0.3804660525375219</v>
      </c>
      <c r="D145" s="7">
        <v>0.23149132853403145</v>
      </c>
      <c r="E145" s="7"/>
      <c r="F145" s="7"/>
      <c r="G145" s="7"/>
      <c r="H145" s="7">
        <v>0.36212624362255597</v>
      </c>
      <c r="I145" s="7">
        <v>0.048865619546247824</v>
      </c>
      <c r="J145" s="11">
        <v>0.42420241795454894</v>
      </c>
      <c r="K145" s="7">
        <v>0.00015458863126402393</v>
      </c>
      <c r="L145" s="7">
        <v>0.06981772672196761</v>
      </c>
      <c r="M145" s="7">
        <f>SUM(C145:L145)</f>
        <v>1.5171239775481375</v>
      </c>
      <c r="N145" s="8">
        <f>M145*1.2</f>
        <v>1.820548773057765</v>
      </c>
    </row>
    <row r="146" spans="1:14" ht="18.75">
      <c r="A146" s="2">
        <v>132</v>
      </c>
      <c r="B146" s="9" t="s">
        <v>116</v>
      </c>
      <c r="C146" s="7">
        <v>0.3803119745124452</v>
      </c>
      <c r="D146" s="7">
        <v>0.16054584553440707</v>
      </c>
      <c r="E146" s="7"/>
      <c r="F146" s="7"/>
      <c r="G146" s="7"/>
      <c r="H146" s="7">
        <v>0.36212624362255597</v>
      </c>
      <c r="I146" s="7">
        <v>0.021864324060517325</v>
      </c>
      <c r="J146" s="11">
        <v>0.5097149851598575</v>
      </c>
      <c r="K146" s="7">
        <v>0.00016011294708220039</v>
      </c>
      <c r="L146" s="7">
        <v>0.06981772672196761</v>
      </c>
      <c r="M146" s="7">
        <f>SUM(C146:L146)</f>
        <v>1.5045412125588327</v>
      </c>
      <c r="N146" s="8">
        <f>M146*1.2</f>
        <v>1.805449455070599</v>
      </c>
    </row>
    <row r="147" spans="1:14" ht="18.75">
      <c r="A147" s="2">
        <v>133</v>
      </c>
      <c r="B147" s="9" t="s">
        <v>117</v>
      </c>
      <c r="C147" s="7">
        <v>0.38847971792294816</v>
      </c>
      <c r="D147" s="7">
        <v>0.17820944656488552</v>
      </c>
      <c r="E147" s="7"/>
      <c r="F147" s="7"/>
      <c r="G147" s="7"/>
      <c r="H147" s="7">
        <v>0.36212624362255597</v>
      </c>
      <c r="I147" s="7"/>
      <c r="J147" s="11">
        <v>0.4180310884606253</v>
      </c>
      <c r="K147" s="7">
        <v>0.00015936468054558508</v>
      </c>
      <c r="L147" s="7"/>
      <c r="M147" s="7">
        <f>SUM(C147:L147)</f>
        <v>1.3470058612515605</v>
      </c>
      <c r="N147" s="8">
        <f>M147*1.2</f>
        <v>1.6164070335018725</v>
      </c>
    </row>
    <row r="148" spans="1:14" ht="18.75">
      <c r="A148" s="2">
        <v>134</v>
      </c>
      <c r="B148" s="9" t="s">
        <v>152</v>
      </c>
      <c r="C148" s="7"/>
      <c r="D148" s="7">
        <v>0.2358125</v>
      </c>
      <c r="E148" s="7"/>
      <c r="F148" s="7"/>
      <c r="G148" s="7"/>
      <c r="H148" s="7"/>
      <c r="I148" s="7"/>
      <c r="J148" s="11"/>
      <c r="K148" s="7"/>
      <c r="L148" s="7"/>
      <c r="M148" s="7">
        <f>SUM(C148:L148)</f>
        <v>0.2358125</v>
      </c>
      <c r="N148" s="8">
        <f>M148*1.2</f>
        <v>0.282975</v>
      </c>
    </row>
    <row r="149" spans="1:14" ht="18.75">
      <c r="A149" s="6"/>
      <c r="B149" s="15"/>
      <c r="C149" s="6"/>
      <c r="D149" s="6"/>
      <c r="E149" s="6"/>
      <c r="F149" s="6"/>
      <c r="G149" s="6"/>
      <c r="H149" s="6"/>
      <c r="I149" s="6"/>
      <c r="J149" s="22" t="s">
        <v>158</v>
      </c>
      <c r="K149" s="6"/>
      <c r="L149" s="6"/>
      <c r="M149" s="6"/>
      <c r="N149" s="6"/>
    </row>
    <row r="150" spans="1:14" ht="18.75">
      <c r="A150" s="6"/>
      <c r="B150" s="29" t="s">
        <v>17</v>
      </c>
      <c r="C150" s="29"/>
      <c r="D150" s="29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29" t="s">
        <v>15</v>
      </c>
      <c r="C151" s="29"/>
      <c r="D151" s="29"/>
      <c r="E151" s="6"/>
      <c r="F151" s="6"/>
      <c r="G151" s="6"/>
      <c r="H151" s="6"/>
      <c r="I151" s="6"/>
      <c r="J151" s="6"/>
      <c r="K151" s="6" t="s">
        <v>18</v>
      </c>
      <c r="L151" s="6"/>
      <c r="M151" s="6"/>
      <c r="N151" s="6"/>
    </row>
    <row r="152" spans="1:14" ht="18.75">
      <c r="A152" s="4"/>
      <c r="B152" s="5"/>
      <c r="C152" s="6"/>
      <c r="D152" s="6"/>
      <c r="E152" s="6"/>
      <c r="F152" s="4"/>
      <c r="G152" s="4"/>
      <c r="H152" s="4"/>
      <c r="I152" s="4"/>
      <c r="J152" s="4"/>
      <c r="K152" s="4"/>
      <c r="L152" s="4"/>
      <c r="M152" s="4"/>
      <c r="N152" s="4"/>
    </row>
  </sheetData>
  <mergeCells count="24">
    <mergeCell ref="B151:D151"/>
    <mergeCell ref="L9:L11"/>
    <mergeCell ref="M9:M11"/>
    <mergeCell ref="N9:N11"/>
    <mergeCell ref="B150:D150"/>
    <mergeCell ref="H9:H11"/>
    <mergeCell ref="I9:I11"/>
    <mergeCell ref="J9:J11"/>
    <mergeCell ref="K9:K11"/>
    <mergeCell ref="K13:N13"/>
    <mergeCell ref="A6:J6"/>
    <mergeCell ref="A7:J7"/>
    <mergeCell ref="A9:A11"/>
    <mergeCell ref="B9:B11"/>
    <mergeCell ref="C9:C11"/>
    <mergeCell ref="D9:D11"/>
    <mergeCell ref="E9:E11"/>
    <mergeCell ref="F9:F11"/>
    <mergeCell ref="G9:G11"/>
    <mergeCell ref="K5:N5"/>
    <mergeCell ref="K1:N1"/>
    <mergeCell ref="K2:N2"/>
    <mergeCell ref="K3:N3"/>
    <mergeCell ref="K4:N4"/>
  </mergeCells>
  <printOptions/>
  <pageMargins left="0.81" right="0.31496062992125984" top="0.2" bottom="0.2" header="0.19" footer="0.3"/>
  <pageSetup horizontalDpi="300" verticalDpi="300" orientation="landscape" paperSize="9" scale="70" r:id="rId1"/>
  <headerFooter alignWithMargins="0">
    <oddHeader>&amp;C&amp;P</oddHead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="75" zoomScaleNormal="75" workbookViewId="0" topLeftCell="A1">
      <selection activeCell="G5" sqref="G5"/>
    </sheetView>
  </sheetViews>
  <sheetFormatPr defaultColWidth="9.00390625" defaultRowHeight="12.75"/>
  <cols>
    <col min="2" max="2" width="38.75390625" style="0" customWidth="1"/>
    <col min="3" max="3" width="17.875" style="0" customWidth="1"/>
    <col min="4" max="4" width="12.75390625" style="0" customWidth="1"/>
    <col min="5" max="5" width="13.625" style="0" customWidth="1"/>
    <col min="6" max="6" width="15.875" style="0" customWidth="1"/>
    <col min="7" max="7" width="12.75390625" style="0" customWidth="1"/>
    <col min="8" max="8" width="13.125" style="0" customWidth="1"/>
    <col min="9" max="9" width="12.625" style="0" customWidth="1"/>
    <col min="10" max="10" width="15.00390625" style="0" customWidth="1"/>
    <col min="11" max="11" width="16.75390625" style="0" customWidth="1"/>
    <col min="12" max="13" width="13.00390625" style="0" customWidth="1"/>
    <col min="14" max="14" width="14.75390625" style="0" customWidth="1"/>
  </cols>
  <sheetData>
    <row r="1" spans="1:14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24" t="s">
        <v>154</v>
      </c>
      <c r="L1" s="24"/>
      <c r="M1" s="24"/>
      <c r="N1" s="24"/>
    </row>
    <row r="2" spans="1:14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24" t="s">
        <v>14</v>
      </c>
      <c r="L2" s="24"/>
      <c r="M2" s="24"/>
      <c r="N2" s="24"/>
    </row>
    <row r="3" spans="1:14" ht="18.75">
      <c r="A3" s="14"/>
      <c r="B3" s="14"/>
      <c r="C3" s="14"/>
      <c r="D3" s="14"/>
      <c r="E3" s="14"/>
      <c r="F3" s="14"/>
      <c r="G3" s="14"/>
      <c r="H3" s="14"/>
      <c r="I3" s="14"/>
      <c r="J3" s="14"/>
      <c r="K3" s="24" t="s">
        <v>15</v>
      </c>
      <c r="L3" s="24"/>
      <c r="M3" s="24"/>
      <c r="N3" s="24"/>
    </row>
    <row r="4" spans="1:14" ht="18.75">
      <c r="A4" s="14"/>
      <c r="B4" s="14"/>
      <c r="C4" s="14"/>
      <c r="D4" s="14"/>
      <c r="E4" s="14"/>
      <c r="F4" s="14"/>
      <c r="G4" s="14"/>
      <c r="H4" s="14"/>
      <c r="I4" s="14"/>
      <c r="J4" s="14"/>
      <c r="K4" s="24" t="s">
        <v>160</v>
      </c>
      <c r="L4" s="24"/>
      <c r="M4" s="24"/>
      <c r="N4" s="24"/>
    </row>
    <row r="5" spans="1:14" ht="18.75">
      <c r="A5" s="14"/>
      <c r="B5" s="14"/>
      <c r="C5" s="14"/>
      <c r="D5" s="14"/>
      <c r="E5" s="14"/>
      <c r="F5" s="14"/>
      <c r="G5" s="14"/>
      <c r="H5" s="3"/>
      <c r="I5" s="14"/>
      <c r="J5" s="14"/>
      <c r="K5" s="24" t="s">
        <v>161</v>
      </c>
      <c r="L5" s="24"/>
      <c r="M5" s="24"/>
      <c r="N5" s="24"/>
    </row>
    <row r="6" spans="1:14" ht="18.75">
      <c r="A6" s="25" t="s">
        <v>155</v>
      </c>
      <c r="B6" s="25"/>
      <c r="C6" s="25"/>
      <c r="D6" s="25"/>
      <c r="E6" s="25"/>
      <c r="F6" s="25"/>
      <c r="G6" s="25"/>
      <c r="H6" s="25"/>
      <c r="I6" s="25"/>
      <c r="J6" s="25"/>
      <c r="K6" s="13"/>
      <c r="L6" s="13"/>
      <c r="M6" s="13"/>
      <c r="N6" s="13"/>
    </row>
    <row r="7" spans="1:14" ht="18.75">
      <c r="A7" s="25" t="s">
        <v>156</v>
      </c>
      <c r="B7" s="25"/>
      <c r="C7" s="25"/>
      <c r="D7" s="25"/>
      <c r="E7" s="25"/>
      <c r="F7" s="25"/>
      <c r="G7" s="25"/>
      <c r="H7" s="25"/>
      <c r="I7" s="25"/>
      <c r="J7" s="25"/>
      <c r="K7" s="14" t="s">
        <v>13</v>
      </c>
      <c r="L7" s="13"/>
      <c r="M7" s="13"/>
      <c r="N7" s="13"/>
    </row>
    <row r="8" spans="1:1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26" t="s">
        <v>0</v>
      </c>
      <c r="B9" s="26" t="s">
        <v>1</v>
      </c>
      <c r="C9" s="27" t="s">
        <v>2</v>
      </c>
      <c r="D9" s="27" t="s">
        <v>7</v>
      </c>
      <c r="E9" s="28" t="s">
        <v>3</v>
      </c>
      <c r="F9" s="28" t="s">
        <v>8</v>
      </c>
      <c r="G9" s="27" t="s">
        <v>4</v>
      </c>
      <c r="H9" s="31" t="s">
        <v>9</v>
      </c>
      <c r="I9" s="27" t="s">
        <v>6</v>
      </c>
      <c r="J9" s="27" t="s">
        <v>153</v>
      </c>
      <c r="K9" s="27" t="s">
        <v>12</v>
      </c>
      <c r="L9" s="27" t="s">
        <v>5</v>
      </c>
      <c r="M9" s="30" t="s">
        <v>10</v>
      </c>
      <c r="N9" s="30" t="s">
        <v>11</v>
      </c>
    </row>
    <row r="10" spans="1:14" ht="12.75">
      <c r="A10" s="26"/>
      <c r="B10" s="26"/>
      <c r="C10" s="27"/>
      <c r="D10" s="27"/>
      <c r="E10" s="28"/>
      <c r="F10" s="28"/>
      <c r="G10" s="27"/>
      <c r="H10" s="31"/>
      <c r="I10" s="27"/>
      <c r="J10" s="27"/>
      <c r="K10" s="27"/>
      <c r="L10" s="27"/>
      <c r="M10" s="30"/>
      <c r="N10" s="30"/>
    </row>
    <row r="11" spans="1:14" ht="198" customHeight="1">
      <c r="A11" s="26"/>
      <c r="B11" s="26"/>
      <c r="C11" s="27"/>
      <c r="D11" s="27"/>
      <c r="E11" s="28"/>
      <c r="F11" s="28"/>
      <c r="G11" s="27"/>
      <c r="H11" s="31"/>
      <c r="I11" s="27"/>
      <c r="J11" s="27"/>
      <c r="K11" s="27"/>
      <c r="L11" s="27"/>
      <c r="M11" s="30"/>
      <c r="N11" s="30"/>
    </row>
    <row r="12" spans="1:14" ht="0.75" customHeight="1">
      <c r="A12" s="16"/>
      <c r="B12" s="16"/>
      <c r="C12" s="17"/>
      <c r="D12" s="17"/>
      <c r="E12" s="18"/>
      <c r="F12" s="18"/>
      <c r="G12" s="17"/>
      <c r="H12" s="19"/>
      <c r="I12" s="17"/>
      <c r="J12" s="17"/>
      <c r="K12" s="17"/>
      <c r="L12" s="17"/>
      <c r="M12" s="20"/>
      <c r="N12" s="20"/>
    </row>
    <row r="13" spans="1:14" ht="18.75" hidden="1">
      <c r="A13" s="16"/>
      <c r="B13" s="16"/>
      <c r="C13" s="17"/>
      <c r="D13" s="17"/>
      <c r="E13" s="18"/>
      <c r="F13" s="18"/>
      <c r="G13" s="17"/>
      <c r="H13" s="17"/>
      <c r="I13" s="17"/>
      <c r="J13" s="17"/>
      <c r="K13" s="32" t="s">
        <v>157</v>
      </c>
      <c r="L13" s="33"/>
      <c r="M13" s="33"/>
      <c r="N13" s="33"/>
    </row>
    <row r="14" spans="1:14" ht="18.7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</row>
    <row r="15" spans="1:14" ht="18.75">
      <c r="A15" s="2">
        <v>1</v>
      </c>
      <c r="B15" s="9" t="s">
        <v>121</v>
      </c>
      <c r="C15" s="7"/>
      <c r="D15" s="7">
        <v>0.15501618525896416</v>
      </c>
      <c r="E15" s="7"/>
      <c r="F15" s="7"/>
      <c r="G15" s="7"/>
      <c r="H15" s="7"/>
      <c r="I15" s="7"/>
      <c r="J15" s="10"/>
      <c r="K15" s="7"/>
      <c r="L15" s="7"/>
      <c r="M15" s="7">
        <f>SUM(C15:L15)</f>
        <v>0.15501618525896416</v>
      </c>
      <c r="N15" s="8">
        <f>M15*1.2</f>
        <v>0.186019422310757</v>
      </c>
    </row>
    <row r="16" spans="1:14" ht="18.75">
      <c r="A16" s="2">
        <v>2</v>
      </c>
      <c r="B16" s="9" t="s">
        <v>122</v>
      </c>
      <c r="C16" s="7"/>
      <c r="D16" s="7">
        <v>0.2290265287769784</v>
      </c>
      <c r="E16" s="7"/>
      <c r="F16" s="7"/>
      <c r="G16" s="7"/>
      <c r="H16" s="7"/>
      <c r="I16" s="7"/>
      <c r="J16" s="10"/>
      <c r="K16" s="7"/>
      <c r="L16" s="7"/>
      <c r="M16" s="7">
        <f>SUM(C16:L16)</f>
        <v>0.2290265287769784</v>
      </c>
      <c r="N16" s="8">
        <f aca="true" t="shared" si="0" ref="N16:N79">M16*1.2</f>
        <v>0.2748318345323741</v>
      </c>
    </row>
    <row r="17" spans="1:14" ht="18.75">
      <c r="A17" s="2">
        <v>3</v>
      </c>
      <c r="B17" s="9" t="s">
        <v>19</v>
      </c>
      <c r="C17" s="7">
        <v>0.423041726366578</v>
      </c>
      <c r="D17" s="7">
        <v>0.17309299954689625</v>
      </c>
      <c r="E17" s="7"/>
      <c r="F17" s="7"/>
      <c r="G17" s="7">
        <v>0.00666</v>
      </c>
      <c r="H17" s="7">
        <v>0.36212624362255597</v>
      </c>
      <c r="I17" s="7">
        <v>0.018122977346278317</v>
      </c>
      <c r="J17" s="11">
        <v>0.23526024812452798</v>
      </c>
      <c r="K17" s="7">
        <v>0.00017470117261379398</v>
      </c>
      <c r="L17" s="7">
        <v>0.06981772672196761</v>
      </c>
      <c r="M17" s="7">
        <f aca="true" t="shared" si="1" ref="M17:M80">SUM(C17:L17)</f>
        <v>1.2882966229014179</v>
      </c>
      <c r="N17" s="8">
        <f t="shared" si="0"/>
        <v>1.5459559474817015</v>
      </c>
    </row>
    <row r="18" spans="1:14" ht="18.75">
      <c r="A18" s="2">
        <v>4</v>
      </c>
      <c r="B18" s="9" t="s">
        <v>123</v>
      </c>
      <c r="C18" s="7">
        <v>0.4175646960540136</v>
      </c>
      <c r="D18" s="7">
        <v>0.16098227681920482</v>
      </c>
      <c r="E18" s="7"/>
      <c r="F18" s="7"/>
      <c r="G18" s="7">
        <v>0.00038</v>
      </c>
      <c r="H18" s="7">
        <v>0.36212624362255597</v>
      </c>
      <c r="I18" s="7">
        <v>0.021005251312828203</v>
      </c>
      <c r="J18" s="11">
        <v>0.21644628317125109</v>
      </c>
      <c r="K18" s="7">
        <v>0.0001717336476976387</v>
      </c>
      <c r="L18" s="7">
        <v>0.06981772672196761</v>
      </c>
      <c r="M18" s="7">
        <f t="shared" si="1"/>
        <v>1.2484942113495188</v>
      </c>
      <c r="N18" s="8">
        <f t="shared" si="0"/>
        <v>1.4981930536194226</v>
      </c>
    </row>
    <row r="19" spans="1:14" ht="18.75">
      <c r="A19" s="2">
        <v>5</v>
      </c>
      <c r="B19" s="9" t="s">
        <v>124</v>
      </c>
      <c r="C19" s="7">
        <v>0.419482527251941</v>
      </c>
      <c r="D19" s="7">
        <v>0.1403286568978756</v>
      </c>
      <c r="E19" s="7"/>
      <c r="F19" s="7"/>
      <c r="G19" s="7">
        <v>0.00684</v>
      </c>
      <c r="H19" s="7">
        <v>0.36212624362255597</v>
      </c>
      <c r="I19" s="7">
        <v>0.019110997355174474</v>
      </c>
      <c r="J19" s="11">
        <v>0.1344842077709646</v>
      </c>
      <c r="K19" s="7">
        <v>0.00017297853669238366</v>
      </c>
      <c r="L19" s="7">
        <v>0.06981772672196761</v>
      </c>
      <c r="M19" s="7">
        <f t="shared" si="1"/>
        <v>1.1523633381571716</v>
      </c>
      <c r="N19" s="8">
        <f t="shared" si="0"/>
        <v>1.382836005788606</v>
      </c>
    </row>
    <row r="20" spans="1:14" ht="18.75">
      <c r="A20" s="2">
        <v>6</v>
      </c>
      <c r="B20" s="9" t="s">
        <v>20</v>
      </c>
      <c r="C20" s="7">
        <v>0.41574122765643895</v>
      </c>
      <c r="D20" s="7">
        <v>0.1645474884526559</v>
      </c>
      <c r="E20" s="7"/>
      <c r="F20" s="7"/>
      <c r="G20" s="7">
        <v>0.00747</v>
      </c>
      <c r="H20" s="7">
        <v>0.36212624362255597</v>
      </c>
      <c r="I20" s="7">
        <v>0.018475750577367205</v>
      </c>
      <c r="J20" s="11">
        <v>0.1936733491613511</v>
      </c>
      <c r="K20" s="7">
        <v>0.00014864778243861053</v>
      </c>
      <c r="L20" s="7">
        <v>0.06981772672196761</v>
      </c>
      <c r="M20" s="7">
        <f t="shared" si="1"/>
        <v>1.2320004339747752</v>
      </c>
      <c r="N20" s="8">
        <f t="shared" si="0"/>
        <v>1.4784005207697302</v>
      </c>
    </row>
    <row r="21" spans="1:14" ht="18.75">
      <c r="A21" s="2">
        <v>7</v>
      </c>
      <c r="B21" s="9" t="s">
        <v>125</v>
      </c>
      <c r="C21" s="7">
        <v>0.38379591990543743</v>
      </c>
      <c r="D21" s="7">
        <v>0.35121010638297867</v>
      </c>
      <c r="E21" s="7"/>
      <c r="F21" s="7"/>
      <c r="G21" s="7"/>
      <c r="H21" s="7"/>
      <c r="I21" s="7">
        <v>0.02647754137115839</v>
      </c>
      <c r="J21" s="11">
        <v>0.6238538128607816</v>
      </c>
      <c r="K21" s="7">
        <v>0.00015511651469098277</v>
      </c>
      <c r="L21" s="7">
        <v>0.06981772672196761</v>
      </c>
      <c r="M21" s="7">
        <f t="shared" si="1"/>
        <v>1.4553102237570146</v>
      </c>
      <c r="N21" s="8">
        <f t="shared" si="0"/>
        <v>1.7463722685084175</v>
      </c>
    </row>
    <row r="22" spans="1:14" ht="18.75">
      <c r="A22" s="2">
        <v>8</v>
      </c>
      <c r="B22" s="9" t="s">
        <v>126</v>
      </c>
      <c r="C22" s="7">
        <v>0.37549339592380954</v>
      </c>
      <c r="D22" s="7">
        <v>0.25265625</v>
      </c>
      <c r="E22" s="7"/>
      <c r="F22" s="7"/>
      <c r="G22" s="7"/>
      <c r="H22" s="7"/>
      <c r="I22" s="7">
        <v>0.026666666666666665</v>
      </c>
      <c r="J22" s="11">
        <v>0.6059979331316544</v>
      </c>
      <c r="K22" s="7">
        <v>0.00015622448979591834</v>
      </c>
      <c r="L22" s="7">
        <v>0.06981772672196761</v>
      </c>
      <c r="M22" s="7">
        <f t="shared" si="1"/>
        <v>1.330788196933894</v>
      </c>
      <c r="N22" s="8">
        <f t="shared" si="0"/>
        <v>1.5969458363206728</v>
      </c>
    </row>
    <row r="23" spans="1:14" ht="18.75">
      <c r="A23" s="2">
        <v>9</v>
      </c>
      <c r="B23" s="9" t="s">
        <v>127</v>
      </c>
      <c r="C23" s="7">
        <v>0.38379591990543743</v>
      </c>
      <c r="D23" s="7">
        <v>0.35121010638297867</v>
      </c>
      <c r="E23" s="7"/>
      <c r="F23" s="7"/>
      <c r="G23" s="7"/>
      <c r="H23" s="7"/>
      <c r="I23" s="7">
        <v>0.02647754137115839</v>
      </c>
      <c r="J23" s="11">
        <v>0.6238538128607816</v>
      </c>
      <c r="K23" s="7">
        <v>0.00015511651469098277</v>
      </c>
      <c r="L23" s="7">
        <v>0.06981772672196761</v>
      </c>
      <c r="M23" s="7">
        <f t="shared" si="1"/>
        <v>1.4553102237570146</v>
      </c>
      <c r="N23" s="8">
        <f t="shared" si="0"/>
        <v>1.7463722685084175</v>
      </c>
    </row>
    <row r="24" spans="1:14" ht="18.75">
      <c r="A24" s="2">
        <v>10</v>
      </c>
      <c r="B24" s="9" t="s">
        <v>128</v>
      </c>
      <c r="C24" s="7">
        <v>0.3773843409156042</v>
      </c>
      <c r="D24" s="7">
        <v>0.33503415300546446</v>
      </c>
      <c r="E24" s="7"/>
      <c r="F24" s="7"/>
      <c r="G24" s="7"/>
      <c r="H24" s="7"/>
      <c r="I24" s="7">
        <v>0.027200971463266544</v>
      </c>
      <c r="J24" s="11">
        <v>0.5883517431707921</v>
      </c>
      <c r="K24" s="7">
        <v>0.0001553708040593287</v>
      </c>
      <c r="L24" s="7">
        <v>0.06981772672196761</v>
      </c>
      <c r="M24" s="7">
        <f t="shared" si="1"/>
        <v>1.397944306081154</v>
      </c>
      <c r="N24" s="8">
        <f t="shared" si="0"/>
        <v>1.6775331672973848</v>
      </c>
    </row>
    <row r="25" spans="1:14" ht="18.75">
      <c r="A25" s="2">
        <v>11</v>
      </c>
      <c r="B25" s="9" t="s">
        <v>129</v>
      </c>
      <c r="C25" s="7">
        <v>0.38379591990543743</v>
      </c>
      <c r="D25" s="7">
        <v>0.30103723404255317</v>
      </c>
      <c r="E25" s="7"/>
      <c r="F25" s="7"/>
      <c r="G25" s="7"/>
      <c r="H25" s="7"/>
      <c r="I25" s="7">
        <v>0.02647754137115839</v>
      </c>
      <c r="J25" s="11">
        <v>0.6017000754498697</v>
      </c>
      <c r="K25" s="7">
        <v>0.00015511651469098277</v>
      </c>
      <c r="L25" s="7">
        <v>0.06981772672196761</v>
      </c>
      <c r="M25" s="7">
        <f t="shared" si="1"/>
        <v>1.382983614005677</v>
      </c>
      <c r="N25" s="8">
        <f t="shared" si="0"/>
        <v>1.6595803368068125</v>
      </c>
    </row>
    <row r="26" spans="1:14" ht="18.75">
      <c r="A26" s="2">
        <v>12</v>
      </c>
      <c r="B26" s="9" t="s">
        <v>130</v>
      </c>
      <c r="C26" s="7">
        <v>0.3421172562265049</v>
      </c>
      <c r="D26" s="7">
        <v>0.14391126873661672</v>
      </c>
      <c r="E26" s="7"/>
      <c r="F26" s="7"/>
      <c r="G26" s="7">
        <v>0.01419</v>
      </c>
      <c r="H26" s="7">
        <v>0.36212624362255597</v>
      </c>
      <c r="I26" s="7">
        <v>0.03997144896502498</v>
      </c>
      <c r="J26" s="11">
        <v>0.33052460287100094</v>
      </c>
      <c r="K26" s="7">
        <v>0.0001639186295503212</v>
      </c>
      <c r="L26" s="7">
        <v>0.06981772672196761</v>
      </c>
      <c r="M26" s="7">
        <f t="shared" si="1"/>
        <v>1.3028224657732215</v>
      </c>
      <c r="N26" s="8">
        <f t="shared" si="0"/>
        <v>1.5633869589278657</v>
      </c>
    </row>
    <row r="27" spans="1:14" ht="18.75">
      <c r="A27" s="2">
        <v>13</v>
      </c>
      <c r="B27" s="9" t="s">
        <v>131</v>
      </c>
      <c r="C27" s="7">
        <v>0.442078268082662</v>
      </c>
      <c r="D27" s="7">
        <v>0.1702093358325873</v>
      </c>
      <c r="E27" s="7"/>
      <c r="F27" s="7"/>
      <c r="G27" s="7">
        <v>0.00872</v>
      </c>
      <c r="H27" s="7">
        <v>0.36212624362255597</v>
      </c>
      <c r="I27" s="7">
        <v>0.018800358102059083</v>
      </c>
      <c r="J27" s="11">
        <v>0.12419166955291189</v>
      </c>
      <c r="K27" s="7">
        <v>0.00019188898836168308</v>
      </c>
      <c r="L27" s="7">
        <v>0.06981772672196761</v>
      </c>
      <c r="M27" s="7">
        <f t="shared" si="1"/>
        <v>1.1961354909031054</v>
      </c>
      <c r="N27" s="8">
        <f t="shared" si="0"/>
        <v>1.4353625890837265</v>
      </c>
    </row>
    <row r="28" spans="1:14" ht="18.75">
      <c r="A28" s="2">
        <v>14</v>
      </c>
      <c r="B28" s="9" t="s">
        <v>132</v>
      </c>
      <c r="C28" s="7">
        <v>0.44080281772786184</v>
      </c>
      <c r="D28" s="7">
        <v>0.15548076923076926</v>
      </c>
      <c r="E28" s="7"/>
      <c r="F28" s="7"/>
      <c r="G28" s="7">
        <v>0.00399</v>
      </c>
      <c r="H28" s="7">
        <v>0.36212624362255597</v>
      </c>
      <c r="I28" s="7">
        <v>0.027213822894168467</v>
      </c>
      <c r="J28" s="11">
        <v>0.15312206345196783</v>
      </c>
      <c r="K28" s="7">
        <v>0.00019273310706572044</v>
      </c>
      <c r="L28" s="7">
        <v>0.06981772672196761</v>
      </c>
      <c r="M28" s="7">
        <f t="shared" si="1"/>
        <v>1.2127461767563568</v>
      </c>
      <c r="N28" s="8">
        <f t="shared" si="0"/>
        <v>1.455295412107628</v>
      </c>
    </row>
    <row r="29" spans="1:14" ht="18.75">
      <c r="A29" s="2">
        <v>15</v>
      </c>
      <c r="B29" s="9" t="s">
        <v>21</v>
      </c>
      <c r="C29" s="7"/>
      <c r="D29" s="7">
        <v>0.12498895759717316</v>
      </c>
      <c r="E29" s="7"/>
      <c r="F29" s="7"/>
      <c r="G29" s="7">
        <v>0.01224</v>
      </c>
      <c r="H29" s="7">
        <v>0.36212624362255597</v>
      </c>
      <c r="I29" s="7">
        <v>0.04946996466431095</v>
      </c>
      <c r="J29" s="11">
        <v>0.3363937109290055</v>
      </c>
      <c r="K29" s="7"/>
      <c r="L29" s="7">
        <v>0.06981772672196761</v>
      </c>
      <c r="M29" s="7">
        <f t="shared" si="1"/>
        <v>0.9550366035350132</v>
      </c>
      <c r="N29" s="8">
        <f t="shared" si="0"/>
        <v>1.1460439242420157</v>
      </c>
    </row>
    <row r="30" spans="1:14" ht="18.75">
      <c r="A30" s="2">
        <v>16</v>
      </c>
      <c r="B30" s="9" t="s">
        <v>22</v>
      </c>
      <c r="C30" s="7"/>
      <c r="D30" s="7">
        <v>0.11463107638888888</v>
      </c>
      <c r="E30" s="7"/>
      <c r="F30" s="7"/>
      <c r="G30" s="7"/>
      <c r="H30" s="7"/>
      <c r="I30" s="7">
        <v>0.04320987654320988</v>
      </c>
      <c r="J30" s="11">
        <v>0.8971494042613489</v>
      </c>
      <c r="K30" s="7"/>
      <c r="L30" s="7">
        <v>0.06981772672196761</v>
      </c>
      <c r="M30" s="7">
        <f t="shared" si="1"/>
        <v>1.1248080839154153</v>
      </c>
      <c r="N30" s="8">
        <f t="shared" si="0"/>
        <v>1.3497697006984983</v>
      </c>
    </row>
    <row r="31" spans="1:14" ht="18.75">
      <c r="A31" s="2">
        <v>17</v>
      </c>
      <c r="B31" s="9" t="s">
        <v>23</v>
      </c>
      <c r="C31" s="7"/>
      <c r="D31" s="7">
        <v>0.11661057692307691</v>
      </c>
      <c r="E31" s="7"/>
      <c r="F31" s="7"/>
      <c r="G31" s="7"/>
      <c r="H31" s="7"/>
      <c r="I31" s="7">
        <v>0.03418803418803419</v>
      </c>
      <c r="J31" s="11">
        <v>0.7234978507198894</v>
      </c>
      <c r="K31" s="7"/>
      <c r="L31" s="7">
        <v>0.06981772672196761</v>
      </c>
      <c r="M31" s="7">
        <f t="shared" si="1"/>
        <v>0.9441141885529681</v>
      </c>
      <c r="N31" s="8">
        <f t="shared" si="0"/>
        <v>1.1329370262635616</v>
      </c>
    </row>
    <row r="32" spans="1:14" ht="18.75">
      <c r="A32" s="2">
        <v>18</v>
      </c>
      <c r="B32" s="9" t="s">
        <v>24</v>
      </c>
      <c r="C32" s="7"/>
      <c r="D32" s="7">
        <v>0.24149472891566265</v>
      </c>
      <c r="E32" s="7"/>
      <c r="F32" s="7"/>
      <c r="G32" s="7"/>
      <c r="H32" s="7"/>
      <c r="I32" s="7"/>
      <c r="J32" s="11"/>
      <c r="K32" s="7"/>
      <c r="L32" s="7"/>
      <c r="M32" s="7">
        <f t="shared" si="1"/>
        <v>0.24149472891566265</v>
      </c>
      <c r="N32" s="8">
        <f t="shared" si="0"/>
        <v>0.2897936746987952</v>
      </c>
    </row>
    <row r="33" spans="1:14" ht="18.75">
      <c r="A33" s="2">
        <v>19</v>
      </c>
      <c r="B33" s="9" t="s">
        <v>25</v>
      </c>
      <c r="C33" s="7"/>
      <c r="D33" s="7">
        <v>0.19567420212765957</v>
      </c>
      <c r="E33" s="7"/>
      <c r="F33" s="7"/>
      <c r="G33" s="7"/>
      <c r="H33" s="7"/>
      <c r="I33" s="7"/>
      <c r="J33" s="11"/>
      <c r="K33" s="7"/>
      <c r="L33" s="7"/>
      <c r="M33" s="7">
        <f t="shared" si="1"/>
        <v>0.19567420212765957</v>
      </c>
      <c r="N33" s="8">
        <f t="shared" si="0"/>
        <v>0.23480904255319146</v>
      </c>
    </row>
    <row r="34" spans="1:14" ht="18.75">
      <c r="A34" s="2">
        <v>20</v>
      </c>
      <c r="B34" s="9" t="s">
        <v>26</v>
      </c>
      <c r="C34" s="7"/>
      <c r="D34" s="7">
        <v>0.23779411764705885</v>
      </c>
      <c r="E34" s="7"/>
      <c r="F34" s="7"/>
      <c r="G34" s="7"/>
      <c r="H34" s="7"/>
      <c r="I34" s="7"/>
      <c r="J34" s="11"/>
      <c r="K34" s="7"/>
      <c r="L34" s="7"/>
      <c r="M34" s="7">
        <f t="shared" si="1"/>
        <v>0.23779411764705885</v>
      </c>
      <c r="N34" s="8">
        <f t="shared" si="0"/>
        <v>0.2853529411764706</v>
      </c>
    </row>
    <row r="35" spans="1:14" ht="18.75">
      <c r="A35" s="2">
        <v>21</v>
      </c>
      <c r="B35" s="9" t="s">
        <v>27</v>
      </c>
      <c r="C35" s="7"/>
      <c r="D35" s="7">
        <v>0.22628472222222223</v>
      </c>
      <c r="E35" s="7"/>
      <c r="F35" s="7"/>
      <c r="G35" s="7"/>
      <c r="H35" s="7"/>
      <c r="I35" s="7"/>
      <c r="J35" s="11"/>
      <c r="K35" s="7"/>
      <c r="L35" s="7"/>
      <c r="M35" s="7">
        <f t="shared" si="1"/>
        <v>0.22628472222222223</v>
      </c>
      <c r="N35" s="8">
        <f t="shared" si="0"/>
        <v>0.2715416666666667</v>
      </c>
    </row>
    <row r="36" spans="1:14" ht="18.75">
      <c r="A36" s="2">
        <v>22</v>
      </c>
      <c r="B36" s="9" t="s">
        <v>28</v>
      </c>
      <c r="C36" s="7"/>
      <c r="D36" s="7">
        <v>0.23779411764705885</v>
      </c>
      <c r="E36" s="7"/>
      <c r="F36" s="7"/>
      <c r="G36" s="7"/>
      <c r="H36" s="7"/>
      <c r="I36" s="7"/>
      <c r="J36" s="11"/>
      <c r="K36" s="7"/>
      <c r="L36" s="7"/>
      <c r="M36" s="7">
        <f t="shared" si="1"/>
        <v>0.23779411764705885</v>
      </c>
      <c r="N36" s="8">
        <f t="shared" si="0"/>
        <v>0.2853529411764706</v>
      </c>
    </row>
    <row r="37" spans="1:14" ht="18.75">
      <c r="A37" s="2">
        <v>23</v>
      </c>
      <c r="B37" s="9" t="s">
        <v>29</v>
      </c>
      <c r="C37" s="7"/>
      <c r="D37" s="7">
        <v>0.24156402439024388</v>
      </c>
      <c r="E37" s="7"/>
      <c r="F37" s="7"/>
      <c r="G37" s="7"/>
      <c r="H37" s="7"/>
      <c r="I37" s="7"/>
      <c r="J37" s="11"/>
      <c r="K37" s="7"/>
      <c r="L37" s="7"/>
      <c r="M37" s="7">
        <f t="shared" si="1"/>
        <v>0.24156402439024388</v>
      </c>
      <c r="N37" s="8">
        <f t="shared" si="0"/>
        <v>0.28987682926829267</v>
      </c>
    </row>
    <row r="38" spans="1:14" ht="18.75">
      <c r="A38" s="2">
        <v>24</v>
      </c>
      <c r="B38" s="9" t="s">
        <v>30</v>
      </c>
      <c r="C38" s="7"/>
      <c r="D38" s="7">
        <v>0.22658140569395016</v>
      </c>
      <c r="E38" s="7"/>
      <c r="F38" s="7"/>
      <c r="G38" s="7"/>
      <c r="H38" s="7"/>
      <c r="I38" s="7"/>
      <c r="J38" s="11"/>
      <c r="K38" s="7"/>
      <c r="L38" s="7"/>
      <c r="M38" s="7">
        <f t="shared" si="1"/>
        <v>0.22658140569395016</v>
      </c>
      <c r="N38" s="8">
        <f t="shared" si="0"/>
        <v>0.2718976868327402</v>
      </c>
    </row>
    <row r="39" spans="1:14" ht="18.75">
      <c r="A39" s="2">
        <v>25</v>
      </c>
      <c r="B39" s="9" t="s">
        <v>31</v>
      </c>
      <c r="C39" s="7"/>
      <c r="D39" s="7">
        <v>0.26201388888888894</v>
      </c>
      <c r="E39" s="7"/>
      <c r="F39" s="7"/>
      <c r="G39" s="7"/>
      <c r="H39" s="7"/>
      <c r="I39" s="7"/>
      <c r="J39" s="11"/>
      <c r="K39" s="7"/>
      <c r="L39" s="7"/>
      <c r="M39" s="7">
        <f t="shared" si="1"/>
        <v>0.26201388888888894</v>
      </c>
      <c r="N39" s="8">
        <f t="shared" si="0"/>
        <v>0.31441666666666673</v>
      </c>
    </row>
    <row r="40" spans="1:14" ht="18.75">
      <c r="A40" s="2">
        <v>26</v>
      </c>
      <c r="B40" s="9" t="s">
        <v>32</v>
      </c>
      <c r="C40" s="7"/>
      <c r="D40" s="7">
        <v>0.3336969339622642</v>
      </c>
      <c r="E40" s="7"/>
      <c r="F40" s="7"/>
      <c r="G40" s="7"/>
      <c r="H40" s="7"/>
      <c r="I40" s="7"/>
      <c r="J40" s="11"/>
      <c r="K40" s="7"/>
      <c r="L40" s="7"/>
      <c r="M40" s="7">
        <f t="shared" si="1"/>
        <v>0.3336969339622642</v>
      </c>
      <c r="N40" s="8">
        <f t="shared" si="0"/>
        <v>0.400436320754717</v>
      </c>
    </row>
    <row r="41" spans="1:14" ht="18.75">
      <c r="A41" s="2">
        <v>27</v>
      </c>
      <c r="B41" s="9" t="s">
        <v>33</v>
      </c>
      <c r="C41" s="7"/>
      <c r="D41" s="7">
        <v>0.22715883027522935</v>
      </c>
      <c r="E41" s="7"/>
      <c r="F41" s="7"/>
      <c r="G41" s="7"/>
      <c r="H41" s="7"/>
      <c r="I41" s="7"/>
      <c r="J41" s="11"/>
      <c r="K41" s="7"/>
      <c r="L41" s="7"/>
      <c r="M41" s="7">
        <f t="shared" si="1"/>
        <v>0.22715883027522935</v>
      </c>
      <c r="N41" s="8">
        <f t="shared" si="0"/>
        <v>0.2725905963302752</v>
      </c>
    </row>
    <row r="42" spans="1:14" ht="18.75">
      <c r="A42" s="2">
        <v>28</v>
      </c>
      <c r="B42" s="9" t="s">
        <v>34</v>
      </c>
      <c r="C42" s="7"/>
      <c r="D42" s="7">
        <v>0.2546775</v>
      </c>
      <c r="E42" s="7"/>
      <c r="F42" s="7"/>
      <c r="G42" s="7"/>
      <c r="H42" s="7"/>
      <c r="I42" s="7"/>
      <c r="J42" s="11"/>
      <c r="K42" s="7"/>
      <c r="L42" s="7"/>
      <c r="M42" s="7">
        <f t="shared" si="1"/>
        <v>0.2546775</v>
      </c>
      <c r="N42" s="8">
        <f t="shared" si="0"/>
        <v>0.30561299999999997</v>
      </c>
    </row>
    <row r="43" spans="1:14" ht="18.75">
      <c r="A43" s="2">
        <v>29</v>
      </c>
      <c r="B43" s="9" t="s">
        <v>35</v>
      </c>
      <c r="C43" s="7"/>
      <c r="D43" s="7">
        <v>0.1941985294117647</v>
      </c>
      <c r="E43" s="7"/>
      <c r="F43" s="7"/>
      <c r="G43" s="7"/>
      <c r="H43" s="7"/>
      <c r="I43" s="7"/>
      <c r="J43" s="11"/>
      <c r="K43" s="7"/>
      <c r="L43" s="7"/>
      <c r="M43" s="7">
        <f t="shared" si="1"/>
        <v>0.1941985294117647</v>
      </c>
      <c r="N43" s="8">
        <f t="shared" si="0"/>
        <v>0.2330382352941176</v>
      </c>
    </row>
    <row r="44" spans="1:14" ht="18.75">
      <c r="A44" s="2">
        <v>30</v>
      </c>
      <c r="B44" s="9" t="s">
        <v>36</v>
      </c>
      <c r="C44" s="7"/>
      <c r="D44" s="7">
        <v>0.20168174342105263</v>
      </c>
      <c r="E44" s="7"/>
      <c r="F44" s="7"/>
      <c r="G44" s="7"/>
      <c r="H44" s="7"/>
      <c r="I44" s="7"/>
      <c r="J44" s="11"/>
      <c r="K44" s="7"/>
      <c r="L44" s="7"/>
      <c r="M44" s="7">
        <f t="shared" si="1"/>
        <v>0.20168174342105263</v>
      </c>
      <c r="N44" s="8">
        <f t="shared" si="0"/>
        <v>0.24201809210526315</v>
      </c>
    </row>
    <row r="45" spans="1:14" ht="18.75">
      <c r="A45" s="2">
        <v>31</v>
      </c>
      <c r="B45" s="9" t="s">
        <v>37</v>
      </c>
      <c r="C45" s="7"/>
      <c r="D45" s="7">
        <v>0.202125</v>
      </c>
      <c r="E45" s="7"/>
      <c r="F45" s="7"/>
      <c r="G45" s="7"/>
      <c r="H45" s="7"/>
      <c r="I45" s="7"/>
      <c r="J45" s="11"/>
      <c r="K45" s="7"/>
      <c r="L45" s="7"/>
      <c r="M45" s="7">
        <f t="shared" si="1"/>
        <v>0.202125</v>
      </c>
      <c r="N45" s="8">
        <f t="shared" si="0"/>
        <v>0.24255</v>
      </c>
    </row>
    <row r="46" spans="1:14" ht="18.75">
      <c r="A46" s="2">
        <v>32</v>
      </c>
      <c r="B46" s="9" t="s">
        <v>38</v>
      </c>
      <c r="C46" s="7"/>
      <c r="D46" s="7">
        <v>0.24394396551724135</v>
      </c>
      <c r="E46" s="7"/>
      <c r="F46" s="7"/>
      <c r="G46" s="7"/>
      <c r="H46" s="7"/>
      <c r="I46" s="7"/>
      <c r="J46" s="11"/>
      <c r="K46" s="7"/>
      <c r="L46" s="7"/>
      <c r="M46" s="7">
        <f t="shared" si="1"/>
        <v>0.24394396551724135</v>
      </c>
      <c r="N46" s="8">
        <f t="shared" si="0"/>
        <v>0.2927327586206896</v>
      </c>
    </row>
    <row r="47" spans="1:14" ht="18.75">
      <c r="A47" s="2">
        <v>33</v>
      </c>
      <c r="B47" s="9" t="s">
        <v>39</v>
      </c>
      <c r="C47" s="7"/>
      <c r="D47" s="7">
        <v>0.20021816037735848</v>
      </c>
      <c r="E47" s="7"/>
      <c r="F47" s="7"/>
      <c r="G47" s="7"/>
      <c r="H47" s="7"/>
      <c r="I47" s="7"/>
      <c r="J47" s="11"/>
      <c r="K47" s="7"/>
      <c r="L47" s="7"/>
      <c r="M47" s="7">
        <f t="shared" si="1"/>
        <v>0.20021816037735848</v>
      </c>
      <c r="N47" s="8">
        <f t="shared" si="0"/>
        <v>0.24026179245283016</v>
      </c>
    </row>
    <row r="48" spans="1:14" ht="18.75">
      <c r="A48" s="2">
        <v>34</v>
      </c>
      <c r="B48" s="9" t="s">
        <v>40</v>
      </c>
      <c r="C48" s="7"/>
      <c r="D48" s="7">
        <v>0.18814827127659575</v>
      </c>
      <c r="E48" s="7"/>
      <c r="F48" s="7"/>
      <c r="G48" s="7"/>
      <c r="H48" s="7"/>
      <c r="I48" s="7"/>
      <c r="J48" s="11"/>
      <c r="K48" s="7"/>
      <c r="L48" s="7"/>
      <c r="M48" s="7">
        <f t="shared" si="1"/>
        <v>0.18814827127659575</v>
      </c>
      <c r="N48" s="8">
        <f t="shared" si="0"/>
        <v>0.2257779255319149</v>
      </c>
    </row>
    <row r="49" spans="1:14" ht="18.75">
      <c r="A49" s="2">
        <v>35</v>
      </c>
      <c r="B49" s="9" t="s">
        <v>41</v>
      </c>
      <c r="C49" s="7"/>
      <c r="D49" s="7">
        <v>0.19515517241379313</v>
      </c>
      <c r="E49" s="7"/>
      <c r="F49" s="7"/>
      <c r="G49" s="7"/>
      <c r="H49" s="7"/>
      <c r="I49" s="7"/>
      <c r="J49" s="11"/>
      <c r="K49" s="7"/>
      <c r="L49" s="7"/>
      <c r="M49" s="7">
        <f t="shared" si="1"/>
        <v>0.19515517241379313</v>
      </c>
      <c r="N49" s="8">
        <f t="shared" si="0"/>
        <v>0.23418620689655173</v>
      </c>
    </row>
    <row r="50" spans="1:14" ht="18.75">
      <c r="A50" s="2">
        <v>36</v>
      </c>
      <c r="B50" s="9" t="s">
        <v>42</v>
      </c>
      <c r="C50" s="7"/>
      <c r="D50" s="7">
        <v>0.24185897435897438</v>
      </c>
      <c r="E50" s="7"/>
      <c r="F50" s="7"/>
      <c r="G50" s="7"/>
      <c r="H50" s="7"/>
      <c r="I50" s="7"/>
      <c r="J50" s="11"/>
      <c r="K50" s="7"/>
      <c r="L50" s="7"/>
      <c r="M50" s="7">
        <f t="shared" si="1"/>
        <v>0.24185897435897438</v>
      </c>
      <c r="N50" s="8">
        <f t="shared" si="0"/>
        <v>0.29023076923076924</v>
      </c>
    </row>
    <row r="51" spans="1:14" ht="18.75">
      <c r="A51" s="2">
        <v>37</v>
      </c>
      <c r="B51" s="9" t="s">
        <v>43</v>
      </c>
      <c r="C51" s="7">
        <v>0.4506161784008978</v>
      </c>
      <c r="D51" s="7">
        <v>0.13321172178415913</v>
      </c>
      <c r="E51" s="7">
        <v>0.204</v>
      </c>
      <c r="F51" s="7">
        <v>0.06308</v>
      </c>
      <c r="G51" s="7">
        <v>0.00406</v>
      </c>
      <c r="H51" s="7">
        <v>0.36212624362255597</v>
      </c>
      <c r="I51" s="7">
        <v>0.015602507545855585</v>
      </c>
      <c r="J51" s="11">
        <v>0.12238276376249374</v>
      </c>
      <c r="K51" s="7">
        <v>0.0002148041394407775</v>
      </c>
      <c r="L51" s="7">
        <v>0.06981772672196761</v>
      </c>
      <c r="M51" s="7">
        <f t="shared" si="1"/>
        <v>1.4251119459773705</v>
      </c>
      <c r="N51" s="8">
        <f t="shared" si="0"/>
        <v>1.7101343351728444</v>
      </c>
    </row>
    <row r="52" spans="1:14" ht="18.75">
      <c r="A52" s="2">
        <v>38</v>
      </c>
      <c r="B52" s="9" t="s">
        <v>44</v>
      </c>
      <c r="C52" s="7">
        <v>0.4461804433379928</v>
      </c>
      <c r="D52" s="7">
        <v>0.15574326377633715</v>
      </c>
      <c r="E52" s="7">
        <v>0.2803</v>
      </c>
      <c r="F52" s="7">
        <v>0.05994</v>
      </c>
      <c r="G52" s="7">
        <v>0.00393</v>
      </c>
      <c r="H52" s="7">
        <v>0.36212624362255597</v>
      </c>
      <c r="I52" s="7">
        <v>0.017813620071684588</v>
      </c>
      <c r="J52" s="11">
        <v>0.12763797177241126</v>
      </c>
      <c r="K52" s="7">
        <v>0.0002157745775729647</v>
      </c>
      <c r="L52" s="7">
        <v>0.06981772672196761</v>
      </c>
      <c r="M52" s="7">
        <f t="shared" si="1"/>
        <v>1.5237050438805222</v>
      </c>
      <c r="N52" s="8">
        <f t="shared" si="0"/>
        <v>1.8284460526566266</v>
      </c>
    </row>
    <row r="53" spans="1:14" ht="18.75">
      <c r="A53" s="2">
        <v>39</v>
      </c>
      <c r="B53" s="9" t="s">
        <v>45</v>
      </c>
      <c r="C53" s="7">
        <v>0.43355044579974306</v>
      </c>
      <c r="D53" s="7">
        <v>0.11158320189274448</v>
      </c>
      <c r="E53" s="7"/>
      <c r="F53" s="7"/>
      <c r="G53" s="7">
        <v>0.00968</v>
      </c>
      <c r="H53" s="7">
        <v>0.36212624362255597</v>
      </c>
      <c r="I53" s="7">
        <v>0.026171281691786424</v>
      </c>
      <c r="J53" s="11">
        <v>0.32470460851614114</v>
      </c>
      <c r="K53" s="7">
        <v>0.000165588102748986</v>
      </c>
      <c r="L53" s="7">
        <v>0.06981772672196761</v>
      </c>
      <c r="M53" s="7">
        <f t="shared" si="1"/>
        <v>1.3377990963476873</v>
      </c>
      <c r="N53" s="8">
        <f t="shared" si="0"/>
        <v>1.6053589156172248</v>
      </c>
    </row>
    <row r="54" spans="1:14" ht="18.75">
      <c r="A54" s="2">
        <v>40</v>
      </c>
      <c r="B54" s="9" t="s">
        <v>46</v>
      </c>
      <c r="C54" s="7">
        <v>0.4204611671137675</v>
      </c>
      <c r="D54" s="7">
        <v>0.12471292619139869</v>
      </c>
      <c r="E54" s="7"/>
      <c r="F54" s="7"/>
      <c r="G54" s="7">
        <v>0.0029</v>
      </c>
      <c r="H54" s="7">
        <v>0.36212624362255597</v>
      </c>
      <c r="I54" s="7">
        <v>0.04697493970850373</v>
      </c>
      <c r="J54" s="11">
        <v>0.19602860912230316</v>
      </c>
      <c r="K54" s="7">
        <v>0.00017337527524378734</v>
      </c>
      <c r="L54" s="7">
        <v>0.06981772672196761</v>
      </c>
      <c r="M54" s="7">
        <f t="shared" si="1"/>
        <v>1.2231949877557404</v>
      </c>
      <c r="N54" s="8">
        <f t="shared" si="0"/>
        <v>1.4678339853068885</v>
      </c>
    </row>
    <row r="55" spans="1:14" ht="18.75">
      <c r="A55" s="2">
        <v>41</v>
      </c>
      <c r="B55" s="9" t="s">
        <v>47</v>
      </c>
      <c r="C55" s="7">
        <v>0.40791055934352943</v>
      </c>
      <c r="D55" s="7">
        <v>0.15605238970588237</v>
      </c>
      <c r="E55" s="7"/>
      <c r="F55" s="7"/>
      <c r="G55" s="7">
        <v>0.00753</v>
      </c>
      <c r="H55" s="7">
        <v>0.36212624362255597</v>
      </c>
      <c r="I55" s="7">
        <v>0.048039215686274506</v>
      </c>
      <c r="J55" s="11">
        <v>0.18332676723768457</v>
      </c>
      <c r="K55" s="7">
        <v>0.00017304159663865547</v>
      </c>
      <c r="L55" s="7">
        <v>0.06981772672196761</v>
      </c>
      <c r="M55" s="7">
        <f t="shared" si="1"/>
        <v>1.234975943914533</v>
      </c>
      <c r="N55" s="8">
        <f t="shared" si="0"/>
        <v>1.4819711326974394</v>
      </c>
    </row>
    <row r="56" spans="1:14" ht="18.75">
      <c r="A56" s="2">
        <v>42</v>
      </c>
      <c r="B56" s="9" t="s">
        <v>48</v>
      </c>
      <c r="C56" s="7">
        <v>0.4115226213434728</v>
      </c>
      <c r="D56" s="7">
        <v>0.10983662072243347</v>
      </c>
      <c r="E56" s="7"/>
      <c r="F56" s="7"/>
      <c r="G56" s="7"/>
      <c r="H56" s="7">
        <v>0.36212624362255597</v>
      </c>
      <c r="I56" s="7">
        <v>0.035487959442332066</v>
      </c>
      <c r="J56" s="11">
        <v>0.3384801713959649</v>
      </c>
      <c r="K56" s="7">
        <v>0.0001621645844649647</v>
      </c>
      <c r="L56" s="7">
        <v>0.06981772672196761</v>
      </c>
      <c r="M56" s="7">
        <f t="shared" si="1"/>
        <v>1.3274335078331916</v>
      </c>
      <c r="N56" s="8">
        <f t="shared" si="0"/>
        <v>1.5929202093998298</v>
      </c>
    </row>
    <row r="57" spans="1:14" ht="18.75">
      <c r="A57" s="2">
        <v>43</v>
      </c>
      <c r="B57" s="9" t="s">
        <v>49</v>
      </c>
      <c r="C57" s="7">
        <v>0.40350277700276793</v>
      </c>
      <c r="D57" s="7">
        <v>0.12969687500000002</v>
      </c>
      <c r="E57" s="7"/>
      <c r="F57" s="7"/>
      <c r="G57" s="7">
        <v>0.00904</v>
      </c>
      <c r="H57" s="7">
        <v>0.36212624362255597</v>
      </c>
      <c r="I57" s="7">
        <v>0.040595755898247</v>
      </c>
      <c r="J57" s="11">
        <v>0.29343801521420043</v>
      </c>
      <c r="K57" s="7">
        <v>0.0001677760831497486</v>
      </c>
      <c r="L57" s="7">
        <v>0.06981772672196761</v>
      </c>
      <c r="M57" s="7">
        <f t="shared" si="1"/>
        <v>1.3083851695428887</v>
      </c>
      <c r="N57" s="8">
        <f t="shared" si="0"/>
        <v>1.5700622034514664</v>
      </c>
    </row>
    <row r="58" spans="1:14" ht="18.75">
      <c r="A58" s="2">
        <v>44</v>
      </c>
      <c r="B58" s="9" t="s">
        <v>50</v>
      </c>
      <c r="C58" s="7">
        <v>0.42109051260560804</v>
      </c>
      <c r="D58" s="7">
        <v>0.13517914012738852</v>
      </c>
      <c r="E58" s="7"/>
      <c r="F58" s="7"/>
      <c r="G58" s="7">
        <v>0.00858</v>
      </c>
      <c r="H58" s="7">
        <v>0.36212624362255597</v>
      </c>
      <c r="I58" s="7">
        <v>0.051248261219708616</v>
      </c>
      <c r="J58" s="11">
        <v>0.19266273138092488</v>
      </c>
      <c r="K58" s="7">
        <v>0.0001686112767092341</v>
      </c>
      <c r="L58" s="7">
        <v>0.06981772672196761</v>
      </c>
      <c r="M58" s="7">
        <f t="shared" si="1"/>
        <v>1.2408732269548628</v>
      </c>
      <c r="N58" s="8">
        <f t="shared" si="0"/>
        <v>1.4890478723458354</v>
      </c>
    </row>
    <row r="59" spans="1:14" ht="18.75">
      <c r="A59" s="2">
        <v>45</v>
      </c>
      <c r="B59" s="9" t="s">
        <v>51</v>
      </c>
      <c r="C59" s="7">
        <v>0.40736867187225556</v>
      </c>
      <c r="D59" s="7">
        <v>0.12339026162790699</v>
      </c>
      <c r="E59" s="7"/>
      <c r="F59" s="7"/>
      <c r="G59" s="7">
        <v>0.00159</v>
      </c>
      <c r="H59" s="7">
        <v>0.36212624362255597</v>
      </c>
      <c r="I59" s="7">
        <v>0.029807052561543583</v>
      </c>
      <c r="J59" s="11">
        <v>0.25621337010530854</v>
      </c>
      <c r="K59" s="7">
        <v>0.00016938351867693184</v>
      </c>
      <c r="L59" s="7">
        <v>0.06981772672196761</v>
      </c>
      <c r="M59" s="7">
        <f t="shared" si="1"/>
        <v>1.250482710030215</v>
      </c>
      <c r="N59" s="8">
        <f t="shared" si="0"/>
        <v>1.500579252036258</v>
      </c>
    </row>
    <row r="60" spans="1:14" ht="18.75">
      <c r="A60" s="2">
        <v>46</v>
      </c>
      <c r="B60" s="9" t="s">
        <v>52</v>
      </c>
      <c r="C60" s="7">
        <v>0.4076702243453536</v>
      </c>
      <c r="D60" s="7">
        <v>0.134410381930981</v>
      </c>
      <c r="E60" s="7"/>
      <c r="F60" s="7"/>
      <c r="G60" s="7">
        <v>0.00877</v>
      </c>
      <c r="H60" s="7">
        <v>0.36212624362255597</v>
      </c>
      <c r="I60" s="7">
        <v>0.05790358019904356</v>
      </c>
      <c r="J60" s="11">
        <v>0.2481707137693373</v>
      </c>
      <c r="K60" s="7">
        <v>0.00016961169888661165</v>
      </c>
      <c r="L60" s="7">
        <v>0.06981772672196761</v>
      </c>
      <c r="M60" s="7">
        <f t="shared" si="1"/>
        <v>1.2890384822881253</v>
      </c>
      <c r="N60" s="8">
        <f t="shared" si="0"/>
        <v>1.5468461787457504</v>
      </c>
    </row>
    <row r="61" spans="1:14" ht="18.75">
      <c r="A61" s="2">
        <v>47</v>
      </c>
      <c r="B61" s="9" t="s">
        <v>53</v>
      </c>
      <c r="C61" s="7">
        <v>0.40254774084418155</v>
      </c>
      <c r="D61" s="7">
        <v>0.1548827662721894</v>
      </c>
      <c r="E61" s="7"/>
      <c r="F61" s="7"/>
      <c r="G61" s="7"/>
      <c r="H61" s="7">
        <v>0.36212624362255597</v>
      </c>
      <c r="I61" s="7">
        <v>0.0589086127547666</v>
      </c>
      <c r="J61" s="11">
        <v>0.21542982438371558</v>
      </c>
      <c r="K61" s="7">
        <v>0.00016737897999436458</v>
      </c>
      <c r="L61" s="7">
        <v>0.06981772672196761</v>
      </c>
      <c r="M61" s="7">
        <f t="shared" si="1"/>
        <v>1.263880293579371</v>
      </c>
      <c r="N61" s="8">
        <f t="shared" si="0"/>
        <v>1.516656352295245</v>
      </c>
    </row>
    <row r="62" spans="1:14" ht="18.75">
      <c r="A62" s="2">
        <v>48</v>
      </c>
      <c r="B62" s="9" t="s">
        <v>54</v>
      </c>
      <c r="C62" s="7">
        <v>0.43801470859049135</v>
      </c>
      <c r="D62" s="7">
        <v>0.1505186170212766</v>
      </c>
      <c r="E62" s="7"/>
      <c r="F62" s="7"/>
      <c r="G62" s="7"/>
      <c r="H62" s="7">
        <v>0.36212624362255597</v>
      </c>
      <c r="I62" s="7">
        <v>0.05883898082479643</v>
      </c>
      <c r="J62" s="11">
        <v>0.28702428990741435</v>
      </c>
      <c r="K62" s="7">
        <v>0.00016804289091523135</v>
      </c>
      <c r="L62" s="7">
        <v>0.06981772672196761</v>
      </c>
      <c r="M62" s="7">
        <f t="shared" si="1"/>
        <v>1.3665086095794172</v>
      </c>
      <c r="N62" s="8">
        <f t="shared" si="0"/>
        <v>1.6398103314953005</v>
      </c>
    </row>
    <row r="63" spans="1:14" ht="18.75">
      <c r="A63" s="2">
        <v>49</v>
      </c>
      <c r="B63" s="9" t="s">
        <v>55</v>
      </c>
      <c r="C63" s="7">
        <v>0.3991577481346496</v>
      </c>
      <c r="D63" s="7">
        <v>0.1383182659453303</v>
      </c>
      <c r="E63" s="7"/>
      <c r="F63" s="7"/>
      <c r="G63" s="7"/>
      <c r="H63" s="7">
        <v>0.36212624362255597</v>
      </c>
      <c r="I63" s="7">
        <v>0.05669450771956467</v>
      </c>
      <c r="J63" s="11">
        <v>0.20044802709383658</v>
      </c>
      <c r="K63" s="7">
        <v>0.00016607007267599523</v>
      </c>
      <c r="L63" s="7">
        <v>0.06981772672196761</v>
      </c>
      <c r="M63" s="7">
        <f t="shared" si="1"/>
        <v>1.2267285893105806</v>
      </c>
      <c r="N63" s="8">
        <f t="shared" si="0"/>
        <v>1.4720743071726967</v>
      </c>
    </row>
    <row r="64" spans="1:14" ht="18.75">
      <c r="A64" s="2">
        <v>50</v>
      </c>
      <c r="B64" s="9" t="s">
        <v>56</v>
      </c>
      <c r="C64" s="7">
        <v>0.399397260741364</v>
      </c>
      <c r="D64" s="7">
        <v>0.13694105691056913</v>
      </c>
      <c r="E64" s="7"/>
      <c r="F64" s="7"/>
      <c r="G64" s="7"/>
      <c r="H64" s="7">
        <v>0.36212624362255597</v>
      </c>
      <c r="I64" s="7">
        <v>0.057106437221159975</v>
      </c>
      <c r="J64" s="11">
        <v>0.23084700438650788</v>
      </c>
      <c r="K64" s="7">
        <v>0.00016644031685331877</v>
      </c>
      <c r="L64" s="7">
        <v>0.06981772672196761</v>
      </c>
      <c r="M64" s="7">
        <f t="shared" si="1"/>
        <v>1.2564021699209778</v>
      </c>
      <c r="N64" s="8">
        <f t="shared" si="0"/>
        <v>1.5076826039051732</v>
      </c>
    </row>
    <row r="65" spans="1:14" ht="18.75">
      <c r="A65" s="2">
        <v>51</v>
      </c>
      <c r="B65" s="9" t="s">
        <v>57</v>
      </c>
      <c r="C65" s="7"/>
      <c r="D65" s="7">
        <v>0.2813671875</v>
      </c>
      <c r="E65" s="7"/>
      <c r="F65" s="7"/>
      <c r="G65" s="7"/>
      <c r="H65" s="7"/>
      <c r="I65" s="7">
        <v>0.02237</v>
      </c>
      <c r="J65" s="11"/>
      <c r="K65" s="7"/>
      <c r="L65" s="7"/>
      <c r="M65" s="7">
        <f t="shared" si="1"/>
        <v>0.3037371875</v>
      </c>
      <c r="N65" s="8">
        <f t="shared" si="0"/>
        <v>0.364484625</v>
      </c>
    </row>
    <row r="66" spans="1:14" ht="18.75">
      <c r="A66" s="2">
        <v>52</v>
      </c>
      <c r="B66" s="9" t="s">
        <v>58</v>
      </c>
      <c r="C66" s="7"/>
      <c r="D66" s="7">
        <v>0.3636360981308412</v>
      </c>
      <c r="E66" s="7"/>
      <c r="F66" s="7"/>
      <c r="G66" s="7"/>
      <c r="H66" s="7"/>
      <c r="I66" s="7">
        <v>0.02237</v>
      </c>
      <c r="J66" s="11"/>
      <c r="K66" s="7"/>
      <c r="L66" s="7"/>
      <c r="M66" s="7">
        <f t="shared" si="1"/>
        <v>0.3860060981308412</v>
      </c>
      <c r="N66" s="8">
        <f t="shared" si="0"/>
        <v>0.4632073177570094</v>
      </c>
    </row>
    <row r="67" spans="1:14" ht="18.75">
      <c r="A67" s="2">
        <v>53</v>
      </c>
      <c r="B67" s="9" t="s">
        <v>133</v>
      </c>
      <c r="C67" s="7"/>
      <c r="D67" s="7">
        <v>0.3013747197309417</v>
      </c>
      <c r="E67" s="7"/>
      <c r="F67" s="7"/>
      <c r="G67" s="7"/>
      <c r="H67" s="7">
        <v>0.36212624362255597</v>
      </c>
      <c r="I67" s="7">
        <v>0.02237</v>
      </c>
      <c r="J67" s="11"/>
      <c r="K67" s="7"/>
      <c r="L67" s="7"/>
      <c r="M67" s="7">
        <f t="shared" si="1"/>
        <v>0.6858709633534976</v>
      </c>
      <c r="N67" s="8">
        <f t="shared" si="0"/>
        <v>0.8230451560241971</v>
      </c>
    </row>
    <row r="68" spans="1:14" ht="18.75">
      <c r="A68" s="2">
        <v>54</v>
      </c>
      <c r="B68" s="9" t="s">
        <v>59</v>
      </c>
      <c r="C68" s="7">
        <v>0.45385323803431926</v>
      </c>
      <c r="D68" s="7">
        <v>0.1960878136200717</v>
      </c>
      <c r="E68" s="7"/>
      <c r="F68" s="7"/>
      <c r="G68" s="7">
        <v>0.00797</v>
      </c>
      <c r="H68" s="7">
        <v>0.36212624362255597</v>
      </c>
      <c r="I68" s="7">
        <v>0.015129609346476815</v>
      </c>
      <c r="J68" s="11">
        <v>0.21344292288063513</v>
      </c>
      <c r="K68" s="7">
        <v>0.00018781161007667033</v>
      </c>
      <c r="L68" s="7">
        <v>0.06981772672196761</v>
      </c>
      <c r="M68" s="7">
        <f t="shared" si="1"/>
        <v>1.318615365836103</v>
      </c>
      <c r="N68" s="8">
        <f t="shared" si="0"/>
        <v>1.5823384390033237</v>
      </c>
    </row>
    <row r="69" spans="1:14" ht="18.75">
      <c r="A69" s="2">
        <v>55</v>
      </c>
      <c r="B69" s="9" t="s">
        <v>60</v>
      </c>
      <c r="C69" s="7">
        <v>0.43746044982021814</v>
      </c>
      <c r="D69" s="7">
        <v>0.15950182360742707</v>
      </c>
      <c r="E69" s="7"/>
      <c r="F69" s="7"/>
      <c r="G69" s="7"/>
      <c r="H69" s="7">
        <v>0.36212624362255597</v>
      </c>
      <c r="I69" s="7">
        <v>0.03713527851458885</v>
      </c>
      <c r="J69" s="11">
        <v>0.31689401519472715</v>
      </c>
      <c r="K69" s="7">
        <v>0.00016437413161551092</v>
      </c>
      <c r="L69" s="7">
        <v>0.06981772672196761</v>
      </c>
      <c r="M69" s="7">
        <f t="shared" si="1"/>
        <v>1.3830999116131002</v>
      </c>
      <c r="N69" s="8">
        <f t="shared" si="0"/>
        <v>1.6597198939357203</v>
      </c>
    </row>
    <row r="70" spans="1:14" ht="18.75">
      <c r="A70" s="2">
        <v>56</v>
      </c>
      <c r="B70" s="9" t="s">
        <v>61</v>
      </c>
      <c r="C70" s="7">
        <v>0.4359701559088218</v>
      </c>
      <c r="D70" s="7">
        <v>0.15706871669627</v>
      </c>
      <c r="E70" s="7"/>
      <c r="F70" s="7"/>
      <c r="G70" s="7"/>
      <c r="H70" s="7">
        <v>0.36212624362255597</v>
      </c>
      <c r="I70" s="7">
        <v>0.037300177619893425</v>
      </c>
      <c r="J70" s="11">
        <v>0.3567833776890798</v>
      </c>
      <c r="K70" s="7">
        <v>0.00016510403450900786</v>
      </c>
      <c r="L70" s="7">
        <v>0.06981772672196761</v>
      </c>
      <c r="M70" s="7">
        <f t="shared" si="1"/>
        <v>1.4192315022930975</v>
      </c>
      <c r="N70" s="8">
        <f t="shared" si="0"/>
        <v>1.7030778027517168</v>
      </c>
    </row>
    <row r="71" spans="1:14" ht="18.75">
      <c r="A71" s="2">
        <v>57</v>
      </c>
      <c r="B71" s="9" t="s">
        <v>62</v>
      </c>
      <c r="C71" s="7">
        <v>0.4415566839165912</v>
      </c>
      <c r="D71" s="7">
        <v>0.13468891659111515</v>
      </c>
      <c r="E71" s="7"/>
      <c r="F71" s="7"/>
      <c r="G71" s="7"/>
      <c r="H71" s="7">
        <v>0.36212624362255597</v>
      </c>
      <c r="I71" s="7">
        <v>0.03807796917497733</v>
      </c>
      <c r="J71" s="11">
        <v>0.36261680507745464</v>
      </c>
      <c r="K71" s="7">
        <v>0.00016061520528428964</v>
      </c>
      <c r="L71" s="7">
        <v>0.06981772672196761</v>
      </c>
      <c r="M71" s="7">
        <f t="shared" si="1"/>
        <v>1.409044960309946</v>
      </c>
      <c r="N71" s="8">
        <f t="shared" si="0"/>
        <v>1.690853952371935</v>
      </c>
    </row>
    <row r="72" spans="1:14" ht="18.75">
      <c r="A72" s="2">
        <v>58</v>
      </c>
      <c r="B72" s="9" t="s">
        <v>63</v>
      </c>
      <c r="C72" s="7">
        <v>0.4394540330407979</v>
      </c>
      <c r="D72" s="7">
        <v>0.13468891659111515</v>
      </c>
      <c r="E72" s="7"/>
      <c r="F72" s="7"/>
      <c r="G72" s="7"/>
      <c r="H72" s="7">
        <v>0.36212624362255597</v>
      </c>
      <c r="I72" s="7">
        <v>0.03807796917497733</v>
      </c>
      <c r="J72" s="11">
        <v>0.33608483799343103</v>
      </c>
      <c r="K72" s="7">
        <v>0.00016061520528428964</v>
      </c>
      <c r="L72" s="7">
        <v>0.06981772672196761</v>
      </c>
      <c r="M72" s="7">
        <f t="shared" si="1"/>
        <v>1.380410342350129</v>
      </c>
      <c r="N72" s="8">
        <f t="shared" si="0"/>
        <v>1.6564924108201549</v>
      </c>
    </row>
    <row r="73" spans="1:14" ht="18.75">
      <c r="A73" s="2">
        <v>59</v>
      </c>
      <c r="B73" s="9" t="s">
        <v>64</v>
      </c>
      <c r="C73" s="7">
        <v>0.44013432137128866</v>
      </c>
      <c r="D73" s="7">
        <v>0.14616477272727274</v>
      </c>
      <c r="E73" s="7"/>
      <c r="F73" s="7"/>
      <c r="G73" s="7"/>
      <c r="H73" s="7">
        <v>0.36212624362255597</v>
      </c>
      <c r="I73" s="7">
        <v>0.03856749311294765</v>
      </c>
      <c r="J73" s="11">
        <v>0.3642687073984181</v>
      </c>
      <c r="K73" s="7">
        <v>0.0001626800472255018</v>
      </c>
      <c r="L73" s="7">
        <v>0.06981772672196761</v>
      </c>
      <c r="M73" s="7">
        <f t="shared" si="1"/>
        <v>1.421241945001676</v>
      </c>
      <c r="N73" s="8">
        <f t="shared" si="0"/>
        <v>1.705490334002011</v>
      </c>
    </row>
    <row r="74" spans="1:14" ht="18.75">
      <c r="A74" s="2">
        <v>60</v>
      </c>
      <c r="B74" s="9" t="s">
        <v>65</v>
      </c>
      <c r="C74" s="7">
        <v>0.4352340488274659</v>
      </c>
      <c r="D74" s="7">
        <v>0.14453301714702663</v>
      </c>
      <c r="E74" s="7"/>
      <c r="F74" s="7"/>
      <c r="G74" s="7">
        <v>0.00725</v>
      </c>
      <c r="H74" s="7">
        <v>0.36212624362255597</v>
      </c>
      <c r="I74" s="7">
        <v>0.03801765105227427</v>
      </c>
      <c r="J74" s="11">
        <v>0.19954486225607698</v>
      </c>
      <c r="K74" s="7">
        <v>0.00017499688266345233</v>
      </c>
      <c r="L74" s="7">
        <v>0.06981772672196761</v>
      </c>
      <c r="M74" s="7">
        <f t="shared" si="1"/>
        <v>1.2566985465100307</v>
      </c>
      <c r="N74" s="8">
        <f t="shared" si="0"/>
        <v>1.5080382558120367</v>
      </c>
    </row>
    <row r="75" spans="1:14" ht="18.75">
      <c r="A75" s="2">
        <v>61</v>
      </c>
      <c r="B75" s="9" t="s">
        <v>66</v>
      </c>
      <c r="C75" s="7">
        <v>0.432260274053132</v>
      </c>
      <c r="D75" s="7">
        <v>0.14197601963746226</v>
      </c>
      <c r="E75" s="7"/>
      <c r="F75" s="7"/>
      <c r="G75" s="7"/>
      <c r="H75" s="7">
        <v>0.36212624362255597</v>
      </c>
      <c r="I75" s="7">
        <v>0.03425615212527964</v>
      </c>
      <c r="J75" s="11">
        <v>0.34595180856806207</v>
      </c>
      <c r="K75" s="7">
        <v>0.00016605405081495685</v>
      </c>
      <c r="L75" s="7">
        <v>0.06981772672196761</v>
      </c>
      <c r="M75" s="7">
        <f t="shared" si="1"/>
        <v>1.3865542787792746</v>
      </c>
      <c r="N75" s="8">
        <f t="shared" si="0"/>
        <v>1.6638651345351294</v>
      </c>
    </row>
    <row r="76" spans="1:14" ht="18.75">
      <c r="A76" s="2">
        <v>62</v>
      </c>
      <c r="B76" s="9" t="s">
        <v>67</v>
      </c>
      <c r="C76" s="7">
        <v>0.45728435117104155</v>
      </c>
      <c r="D76" s="7">
        <v>0.12034009461009176</v>
      </c>
      <c r="E76" s="7"/>
      <c r="F76" s="7"/>
      <c r="G76" s="7">
        <v>0.01097</v>
      </c>
      <c r="H76" s="7">
        <v>0.36212624362255597</v>
      </c>
      <c r="I76" s="7">
        <v>0.02684885532781973</v>
      </c>
      <c r="J76" s="11">
        <v>0.3337728220192813</v>
      </c>
      <c r="K76" s="7">
        <v>0.0001651564185544768</v>
      </c>
      <c r="L76" s="7">
        <v>0.06981772672196761</v>
      </c>
      <c r="M76" s="7">
        <f t="shared" si="1"/>
        <v>1.3813252498913124</v>
      </c>
      <c r="N76" s="8">
        <f t="shared" si="0"/>
        <v>1.6575902998695748</v>
      </c>
    </row>
    <row r="77" spans="1:14" ht="18.75">
      <c r="A77" s="2">
        <v>63</v>
      </c>
      <c r="B77" s="9" t="s">
        <v>68</v>
      </c>
      <c r="C77" s="7">
        <v>0.46717751451372863</v>
      </c>
      <c r="D77" s="7">
        <v>0.11271540880503145</v>
      </c>
      <c r="E77" s="7"/>
      <c r="F77" s="7"/>
      <c r="G77" s="7"/>
      <c r="H77" s="7">
        <v>0.36212624362255597</v>
      </c>
      <c r="I77" s="7">
        <v>0.02874005645368232</v>
      </c>
      <c r="J77" s="11">
        <v>0.2740064939489322</v>
      </c>
      <c r="K77" s="7">
        <v>0.00016752941823380623</v>
      </c>
      <c r="L77" s="7">
        <v>0.06981772672196761</v>
      </c>
      <c r="M77" s="7">
        <f t="shared" si="1"/>
        <v>1.3147509734841318</v>
      </c>
      <c r="N77" s="8">
        <f t="shared" si="0"/>
        <v>1.577701168180958</v>
      </c>
    </row>
    <row r="78" spans="1:14" ht="18.75">
      <c r="A78" s="2">
        <v>64</v>
      </c>
      <c r="B78" s="9" t="s">
        <v>69</v>
      </c>
      <c r="C78" s="7">
        <v>0.4650073014536341</v>
      </c>
      <c r="D78" s="7">
        <v>0.14461245888157892</v>
      </c>
      <c r="E78" s="7"/>
      <c r="F78" s="7"/>
      <c r="G78" s="7">
        <v>0.00758</v>
      </c>
      <c r="H78" s="7">
        <v>0.36212624362255597</v>
      </c>
      <c r="I78" s="7">
        <v>0.014473684210526314</v>
      </c>
      <c r="J78" s="11">
        <v>0.24601047150733044</v>
      </c>
      <c r="K78" s="7">
        <v>0.00016855800214822772</v>
      </c>
      <c r="L78" s="7">
        <v>0.06981772672196761</v>
      </c>
      <c r="M78" s="7">
        <f t="shared" si="1"/>
        <v>1.3097964443997414</v>
      </c>
      <c r="N78" s="8">
        <f t="shared" si="0"/>
        <v>1.5717557332796896</v>
      </c>
    </row>
    <row r="79" spans="1:14" ht="18.75">
      <c r="A79" s="2">
        <v>65</v>
      </c>
      <c r="B79" s="9" t="s">
        <v>70</v>
      </c>
      <c r="C79" s="7">
        <v>0.4703038924525675</v>
      </c>
      <c r="D79" s="7">
        <v>0.16808567232375982</v>
      </c>
      <c r="E79" s="7"/>
      <c r="F79" s="7"/>
      <c r="G79" s="7">
        <v>0.00722</v>
      </c>
      <c r="H79" s="7">
        <v>0.36212624362255597</v>
      </c>
      <c r="I79" s="7">
        <v>0.014621409921671017</v>
      </c>
      <c r="J79" s="11">
        <v>0.2717095805211187</v>
      </c>
      <c r="K79" s="7">
        <v>0.00017360089518836256</v>
      </c>
      <c r="L79" s="7">
        <v>0.06981772672196761</v>
      </c>
      <c r="M79" s="7">
        <f t="shared" si="1"/>
        <v>1.3640581264588287</v>
      </c>
      <c r="N79" s="8">
        <f t="shared" si="0"/>
        <v>1.6368697517505943</v>
      </c>
    </row>
    <row r="80" spans="1:14" ht="18.75">
      <c r="A80" s="2">
        <v>66</v>
      </c>
      <c r="B80" s="9" t="s">
        <v>71</v>
      </c>
      <c r="C80" s="7">
        <v>0.46389813548700254</v>
      </c>
      <c r="D80" s="7">
        <v>0.12542734630950086</v>
      </c>
      <c r="E80" s="7">
        <v>0.2394</v>
      </c>
      <c r="F80" s="7">
        <v>0.05755</v>
      </c>
      <c r="G80" s="7">
        <v>0.00402</v>
      </c>
      <c r="H80" s="7">
        <v>0.36212624362255597</v>
      </c>
      <c r="I80" s="7">
        <v>0.016425120772946857</v>
      </c>
      <c r="J80" s="11">
        <v>0.10455719152737333</v>
      </c>
      <c r="K80" s="7">
        <v>0.00021622375036971312</v>
      </c>
      <c r="L80" s="7">
        <v>0.06981772672196761</v>
      </c>
      <c r="M80" s="7">
        <f t="shared" si="1"/>
        <v>1.443437988191717</v>
      </c>
      <c r="N80" s="8">
        <f aca="true" t="shared" si="2" ref="N80:N143">M80*1.2</f>
        <v>1.7321255858300604</v>
      </c>
    </row>
    <row r="81" spans="1:14" ht="18.75">
      <c r="A81" s="2">
        <v>67</v>
      </c>
      <c r="B81" s="9" t="s">
        <v>72</v>
      </c>
      <c r="C81" s="7">
        <v>0.4100285376353591</v>
      </c>
      <c r="D81" s="7">
        <v>0.1313254143646409</v>
      </c>
      <c r="E81" s="7"/>
      <c r="F81" s="7"/>
      <c r="G81" s="7">
        <v>0.00754</v>
      </c>
      <c r="H81" s="7">
        <v>0.36212624362255597</v>
      </c>
      <c r="I81" s="7">
        <v>0.020626151012891343</v>
      </c>
      <c r="J81" s="11">
        <v>0.2061473882612256</v>
      </c>
      <c r="K81" s="7">
        <v>0.0001918885556432518</v>
      </c>
      <c r="L81" s="7">
        <v>0.06981772672196761</v>
      </c>
      <c r="M81" s="7">
        <f aca="true" t="shared" si="3" ref="M81:M144">SUM(C81:L81)</f>
        <v>1.2078033501742838</v>
      </c>
      <c r="N81" s="8">
        <f t="shared" si="2"/>
        <v>1.4493640202091405</v>
      </c>
    </row>
    <row r="82" spans="1:14" ht="18.75">
      <c r="A82" s="2">
        <v>68</v>
      </c>
      <c r="B82" s="9" t="s">
        <v>134</v>
      </c>
      <c r="C82" s="7">
        <v>0.41761970171271484</v>
      </c>
      <c r="D82" s="7">
        <v>0.2589075386597938</v>
      </c>
      <c r="E82" s="7"/>
      <c r="F82" s="7"/>
      <c r="G82" s="7">
        <v>0.00753</v>
      </c>
      <c r="H82" s="7">
        <v>0.36212624362255597</v>
      </c>
      <c r="I82" s="7">
        <v>0.02245131729667812</v>
      </c>
      <c r="J82" s="11">
        <v>0.21536604335550355</v>
      </c>
      <c r="K82" s="7">
        <v>0.00017211536573392245</v>
      </c>
      <c r="L82" s="7">
        <v>0.06981772672196761</v>
      </c>
      <c r="M82" s="7">
        <f t="shared" si="3"/>
        <v>1.3539906867349476</v>
      </c>
      <c r="N82" s="8">
        <f t="shared" si="2"/>
        <v>1.624788824081937</v>
      </c>
    </row>
    <row r="83" spans="1:14" ht="18.75">
      <c r="A83" s="2">
        <v>69</v>
      </c>
      <c r="B83" s="9" t="s">
        <v>135</v>
      </c>
      <c r="C83" s="7">
        <v>0.41910940929483403</v>
      </c>
      <c r="D83" s="7">
        <v>0.18941352739726028</v>
      </c>
      <c r="E83" s="7"/>
      <c r="F83" s="7"/>
      <c r="G83" s="7">
        <v>0.00713</v>
      </c>
      <c r="H83" s="7">
        <v>0.36212624362255597</v>
      </c>
      <c r="I83" s="7">
        <v>0.01924965625613828</v>
      </c>
      <c r="J83" s="11">
        <v>0.19625188629415707</v>
      </c>
      <c r="K83" s="7">
        <v>0.00017334750399865308</v>
      </c>
      <c r="L83" s="7">
        <v>0.06981772672196761</v>
      </c>
      <c r="M83" s="7">
        <f t="shared" si="3"/>
        <v>1.2632717970909118</v>
      </c>
      <c r="N83" s="8">
        <f t="shared" si="2"/>
        <v>1.515926156509094</v>
      </c>
    </row>
    <row r="84" spans="1:14" ht="18.75">
      <c r="A84" s="2">
        <v>70</v>
      </c>
      <c r="B84" s="9" t="s">
        <v>136</v>
      </c>
      <c r="C84" s="7">
        <v>0.4125405395098874</v>
      </c>
      <c r="D84" s="7">
        <v>0.12067164179104477</v>
      </c>
      <c r="E84" s="7"/>
      <c r="F84" s="7"/>
      <c r="G84" s="7">
        <v>0.00529</v>
      </c>
      <c r="H84" s="7">
        <v>0.36212624362255597</v>
      </c>
      <c r="I84" s="7">
        <v>0.01854480083262371</v>
      </c>
      <c r="J84" s="11">
        <v>0.18677835114312702</v>
      </c>
      <c r="K84" s="7">
        <v>0.00017072503142613843</v>
      </c>
      <c r="L84" s="7">
        <v>0.06981772672196761</v>
      </c>
      <c r="M84" s="7">
        <f t="shared" si="3"/>
        <v>1.1759400286526325</v>
      </c>
      <c r="N84" s="8">
        <f t="shared" si="2"/>
        <v>1.411128034383159</v>
      </c>
    </row>
    <row r="85" spans="1:14" ht="18.75">
      <c r="A85" s="2">
        <v>71</v>
      </c>
      <c r="B85" s="9" t="s">
        <v>73</v>
      </c>
      <c r="C85" s="7">
        <v>0.4230282169117168</v>
      </c>
      <c r="D85" s="7">
        <v>0.1715307568149211</v>
      </c>
      <c r="E85" s="7"/>
      <c r="F85" s="7"/>
      <c r="G85" s="7">
        <v>0.00763</v>
      </c>
      <c r="H85" s="7">
        <v>0.36212624362255597</v>
      </c>
      <c r="I85" s="7">
        <v>0.020086083213773313</v>
      </c>
      <c r="J85" s="11">
        <v>0.24007556936770488</v>
      </c>
      <c r="K85" s="7">
        <v>0.00019078663660586186</v>
      </c>
      <c r="L85" s="7">
        <v>0.06981772672196761</v>
      </c>
      <c r="M85" s="7">
        <f t="shared" si="3"/>
        <v>1.2944853832892453</v>
      </c>
      <c r="N85" s="8">
        <f t="shared" si="2"/>
        <v>1.5533824599470945</v>
      </c>
    </row>
    <row r="86" spans="1:14" ht="18.75">
      <c r="A86" s="2">
        <v>72</v>
      </c>
      <c r="B86" s="9" t="s">
        <v>137</v>
      </c>
      <c r="C86" s="7">
        <v>0.38653731933333335</v>
      </c>
      <c r="D86" s="7">
        <v>0.22107421875</v>
      </c>
      <c r="E86" s="7"/>
      <c r="F86" s="7"/>
      <c r="G86" s="7"/>
      <c r="H86" s="7">
        <v>0.36212624362255597</v>
      </c>
      <c r="I86" s="7">
        <v>0.02745098039215686</v>
      </c>
      <c r="J86" s="11">
        <v>0.5113614075532421</v>
      </c>
      <c r="K86" s="7">
        <v>0.00016081932773109243</v>
      </c>
      <c r="L86" s="7">
        <v>0.06981772672196761</v>
      </c>
      <c r="M86" s="7">
        <f t="shared" si="3"/>
        <v>1.5785287157009869</v>
      </c>
      <c r="N86" s="8">
        <f t="shared" si="2"/>
        <v>1.8942344588411841</v>
      </c>
    </row>
    <row r="87" spans="1:14" ht="18.75">
      <c r="A87" s="2">
        <v>73</v>
      </c>
      <c r="B87" s="9" t="s">
        <v>138</v>
      </c>
      <c r="C87" s="7">
        <v>0.42142585307119457</v>
      </c>
      <c r="D87" s="7">
        <v>0.1533097352546917</v>
      </c>
      <c r="E87" s="7"/>
      <c r="F87" s="7"/>
      <c r="G87" s="7">
        <v>0.00716</v>
      </c>
      <c r="H87" s="7">
        <v>0.36212624362255597</v>
      </c>
      <c r="I87" s="7">
        <v>0.02085195114685731</v>
      </c>
      <c r="J87" s="11">
        <v>0.22537525290999044</v>
      </c>
      <c r="K87" s="7">
        <v>0.0001915460232350313</v>
      </c>
      <c r="L87" s="7">
        <v>0.06981772672196761</v>
      </c>
      <c r="M87" s="7">
        <f t="shared" si="3"/>
        <v>1.2602583087504926</v>
      </c>
      <c r="N87" s="8">
        <f t="shared" si="2"/>
        <v>1.5123099705005911</v>
      </c>
    </row>
    <row r="88" spans="1:14" ht="18.75">
      <c r="A88" s="2">
        <v>74</v>
      </c>
      <c r="B88" s="9" t="s">
        <v>74</v>
      </c>
      <c r="C88" s="7">
        <v>0.4507135467339599</v>
      </c>
      <c r="D88" s="7">
        <v>0.1551290027845458</v>
      </c>
      <c r="E88" s="7"/>
      <c r="F88" s="7"/>
      <c r="G88" s="7">
        <v>0.00789</v>
      </c>
      <c r="H88" s="7">
        <v>0.36212624362255597</v>
      </c>
      <c r="I88" s="7">
        <v>0.016243183663998143</v>
      </c>
      <c r="J88" s="11">
        <v>0.1545549179785654</v>
      </c>
      <c r="K88" s="7">
        <v>0.00015073243498582863</v>
      </c>
      <c r="L88" s="7">
        <v>0.06981772672196761</v>
      </c>
      <c r="M88" s="7">
        <f t="shared" si="3"/>
        <v>1.2166253539405785</v>
      </c>
      <c r="N88" s="8">
        <f t="shared" si="2"/>
        <v>1.459950424728694</v>
      </c>
    </row>
    <row r="89" spans="1:14" ht="18.75">
      <c r="A89" s="2">
        <v>75</v>
      </c>
      <c r="B89" s="9" t="s">
        <v>139</v>
      </c>
      <c r="C89" s="7">
        <v>0.388638065634058</v>
      </c>
      <c r="D89" s="7">
        <v>0.22107421875</v>
      </c>
      <c r="E89" s="7"/>
      <c r="F89" s="7"/>
      <c r="G89" s="7"/>
      <c r="H89" s="7">
        <v>0.36212624362255597</v>
      </c>
      <c r="I89" s="7">
        <v>0.020289855072463767</v>
      </c>
      <c r="J89" s="11">
        <v>0.4119110074843374</v>
      </c>
      <c r="K89" s="7">
        <v>0.0001604697204968944</v>
      </c>
      <c r="L89" s="7">
        <v>0.06981772672196761</v>
      </c>
      <c r="M89" s="7">
        <f t="shared" si="3"/>
        <v>1.4740175870058794</v>
      </c>
      <c r="N89" s="8">
        <f t="shared" si="2"/>
        <v>1.7688211044070552</v>
      </c>
    </row>
    <row r="90" spans="1:14" ht="18.75">
      <c r="A90" s="2">
        <v>76</v>
      </c>
      <c r="B90" s="9" t="s">
        <v>75</v>
      </c>
      <c r="C90" s="7">
        <v>0.43203478817672286</v>
      </c>
      <c r="D90" s="7">
        <v>0.1833114558472554</v>
      </c>
      <c r="E90" s="7"/>
      <c r="F90" s="7"/>
      <c r="G90" s="7">
        <v>0.00608</v>
      </c>
      <c r="H90" s="7">
        <v>0.36212624362255597</v>
      </c>
      <c r="I90" s="7">
        <v>0.018463567424991757</v>
      </c>
      <c r="J90" s="11">
        <v>0.22880056462766768</v>
      </c>
      <c r="K90" s="7">
        <v>0.00017234656869671706</v>
      </c>
      <c r="L90" s="7">
        <v>0.06981772672196761</v>
      </c>
      <c r="M90" s="7">
        <f t="shared" si="3"/>
        <v>1.3008066929898578</v>
      </c>
      <c r="N90" s="8">
        <f t="shared" si="2"/>
        <v>1.5609680315878294</v>
      </c>
    </row>
    <row r="91" spans="1:14" ht="18.75">
      <c r="A91" s="2">
        <v>77</v>
      </c>
      <c r="B91" s="9" t="s">
        <v>76</v>
      </c>
      <c r="C91" s="7"/>
      <c r="D91" s="7">
        <v>0.18706280048076926</v>
      </c>
      <c r="E91" s="7"/>
      <c r="F91" s="7"/>
      <c r="G91" s="7"/>
      <c r="H91" s="7"/>
      <c r="I91" s="7"/>
      <c r="J91" s="11"/>
      <c r="K91" s="7"/>
      <c r="L91" s="7"/>
      <c r="M91" s="7">
        <f t="shared" si="3"/>
        <v>0.18706280048076926</v>
      </c>
      <c r="N91" s="8">
        <f t="shared" si="2"/>
        <v>0.2244753605769231</v>
      </c>
    </row>
    <row r="92" spans="1:14" ht="18.75">
      <c r="A92" s="2">
        <v>78</v>
      </c>
      <c r="B92" s="9" t="s">
        <v>77</v>
      </c>
      <c r="C92" s="7">
        <v>0.42145687873002613</v>
      </c>
      <c r="D92" s="7">
        <v>0.15238536227154048</v>
      </c>
      <c r="E92" s="7"/>
      <c r="F92" s="7"/>
      <c r="G92" s="7">
        <v>0.0073</v>
      </c>
      <c r="H92" s="7">
        <v>0.36212624362255597</v>
      </c>
      <c r="I92" s="7">
        <v>0.019495213228894692</v>
      </c>
      <c r="J92" s="11">
        <v>0.13947805482870584</v>
      </c>
      <c r="K92" s="7">
        <v>0.00017360089518836256</v>
      </c>
      <c r="L92" s="7">
        <v>0.06981772672196761</v>
      </c>
      <c r="M92" s="7">
        <f t="shared" si="3"/>
        <v>1.172233080298879</v>
      </c>
      <c r="N92" s="8">
        <f t="shared" si="2"/>
        <v>1.4066796963586548</v>
      </c>
    </row>
    <row r="93" spans="1:14" ht="18.75">
      <c r="A93" s="2">
        <v>79</v>
      </c>
      <c r="B93" s="9" t="s">
        <v>78</v>
      </c>
      <c r="C93" s="7"/>
      <c r="D93" s="7">
        <v>0.18692454268292683</v>
      </c>
      <c r="E93" s="7"/>
      <c r="F93" s="7"/>
      <c r="G93" s="7"/>
      <c r="H93" s="7"/>
      <c r="I93" s="7"/>
      <c r="J93" s="11"/>
      <c r="K93" s="7"/>
      <c r="L93" s="7"/>
      <c r="M93" s="7">
        <f t="shared" si="3"/>
        <v>0.18692454268292683</v>
      </c>
      <c r="N93" s="8">
        <f t="shared" si="2"/>
        <v>0.22430945121951218</v>
      </c>
    </row>
    <row r="94" spans="1:14" ht="18.75">
      <c r="A94" s="2">
        <v>80</v>
      </c>
      <c r="B94" s="9" t="s">
        <v>79</v>
      </c>
      <c r="C94" s="7">
        <v>0.4325743483775282</v>
      </c>
      <c r="D94" s="7">
        <v>0.1494362359550562</v>
      </c>
      <c r="E94" s="7"/>
      <c r="F94" s="7"/>
      <c r="G94" s="7">
        <v>0.00764</v>
      </c>
      <c r="H94" s="7">
        <v>0.36212624362255597</v>
      </c>
      <c r="I94" s="7">
        <v>0.01887640449438202</v>
      </c>
      <c r="J94" s="11">
        <v>0.14068237472402995</v>
      </c>
      <c r="K94" s="7">
        <v>0.00019266516853932585</v>
      </c>
      <c r="L94" s="7">
        <v>0.06981772672196761</v>
      </c>
      <c r="M94" s="7">
        <f t="shared" si="3"/>
        <v>1.1813459990640591</v>
      </c>
      <c r="N94" s="8">
        <f t="shared" si="2"/>
        <v>1.4176151988768708</v>
      </c>
    </row>
    <row r="95" spans="1:14" ht="18.75">
      <c r="A95" s="2">
        <v>81</v>
      </c>
      <c r="B95" s="9" t="s">
        <v>80</v>
      </c>
      <c r="C95" s="7"/>
      <c r="D95" s="7">
        <v>0.1549133211678832</v>
      </c>
      <c r="E95" s="7"/>
      <c r="F95" s="7"/>
      <c r="G95" s="7"/>
      <c r="H95" s="7"/>
      <c r="I95" s="7"/>
      <c r="J95" s="11"/>
      <c r="K95" s="7"/>
      <c r="L95" s="7"/>
      <c r="M95" s="7">
        <f t="shared" si="3"/>
        <v>0.1549133211678832</v>
      </c>
      <c r="N95" s="8">
        <f t="shared" si="2"/>
        <v>0.18589598540145982</v>
      </c>
    </row>
    <row r="96" spans="1:14" ht="18.75">
      <c r="A96" s="2">
        <v>82</v>
      </c>
      <c r="B96" s="9" t="s">
        <v>81</v>
      </c>
      <c r="C96" s="7"/>
      <c r="D96" s="7">
        <v>0.18467243975903616</v>
      </c>
      <c r="E96" s="7"/>
      <c r="F96" s="7"/>
      <c r="G96" s="7"/>
      <c r="H96" s="7"/>
      <c r="I96" s="7"/>
      <c r="J96" s="11"/>
      <c r="K96" s="7"/>
      <c r="L96" s="7"/>
      <c r="M96" s="7">
        <f t="shared" si="3"/>
        <v>0.18467243975903616</v>
      </c>
      <c r="N96" s="8">
        <f t="shared" si="2"/>
        <v>0.2216069277108434</v>
      </c>
    </row>
    <row r="97" spans="1:14" ht="18.75">
      <c r="A97" s="2">
        <v>83</v>
      </c>
      <c r="B97" s="9" t="s">
        <v>140</v>
      </c>
      <c r="C97" s="7">
        <v>0.44749</v>
      </c>
      <c r="D97" s="7">
        <v>0.12027730804387571</v>
      </c>
      <c r="E97" s="7"/>
      <c r="F97" s="7"/>
      <c r="G97" s="7">
        <v>0.00476</v>
      </c>
      <c r="H97" s="7">
        <v>0.36212624362255597</v>
      </c>
      <c r="I97" s="7">
        <v>0.017387447327567085</v>
      </c>
      <c r="J97" s="11">
        <v>0.22824000000000003</v>
      </c>
      <c r="K97" s="7">
        <v>0.00017389459176884325</v>
      </c>
      <c r="L97" s="7">
        <v>0.06981772672196761</v>
      </c>
      <c r="M97" s="7">
        <f t="shared" si="3"/>
        <v>1.250272620307735</v>
      </c>
      <c r="N97" s="8">
        <f t="shared" si="2"/>
        <v>1.500327144369282</v>
      </c>
    </row>
    <row r="98" spans="1:14" ht="18.75">
      <c r="A98" s="2">
        <v>84</v>
      </c>
      <c r="B98" s="9" t="s">
        <v>82</v>
      </c>
      <c r="C98" s="7">
        <v>0.34798</v>
      </c>
      <c r="D98" s="7">
        <v>0.14630702554744526</v>
      </c>
      <c r="E98" s="7"/>
      <c r="F98" s="7"/>
      <c r="G98" s="7"/>
      <c r="H98" s="7">
        <v>0.36212624362255597</v>
      </c>
      <c r="I98" s="7">
        <v>0.01816707218167072</v>
      </c>
      <c r="J98" s="11">
        <v>0.4204300000000001</v>
      </c>
      <c r="K98" s="7"/>
      <c r="L98" s="7">
        <v>0.06981772672196761</v>
      </c>
      <c r="M98" s="7">
        <f t="shared" si="3"/>
        <v>1.3648280680736395</v>
      </c>
      <c r="N98" s="8">
        <f t="shared" si="2"/>
        <v>1.6377936816883674</v>
      </c>
    </row>
    <row r="99" spans="1:14" ht="18.75">
      <c r="A99" s="2">
        <v>85</v>
      </c>
      <c r="B99" s="9" t="s">
        <v>83</v>
      </c>
      <c r="C99" s="7"/>
      <c r="D99" s="7">
        <v>0.18247395833333332</v>
      </c>
      <c r="E99" s="7"/>
      <c r="F99" s="7"/>
      <c r="G99" s="7"/>
      <c r="H99" s="7"/>
      <c r="I99" s="7"/>
      <c r="J99" s="11"/>
      <c r="K99" s="7"/>
      <c r="L99" s="7"/>
      <c r="M99" s="7">
        <f t="shared" si="3"/>
        <v>0.18247395833333332</v>
      </c>
      <c r="N99" s="8">
        <f t="shared" si="2"/>
        <v>0.21896875</v>
      </c>
    </row>
    <row r="100" spans="1:14" ht="18.75">
      <c r="A100" s="2">
        <v>86</v>
      </c>
      <c r="B100" s="9" t="s">
        <v>84</v>
      </c>
      <c r="C100" s="7"/>
      <c r="D100" s="7">
        <v>0.1818180490654206</v>
      </c>
      <c r="E100" s="7"/>
      <c r="F100" s="7"/>
      <c r="G100" s="7"/>
      <c r="H100" s="7"/>
      <c r="I100" s="7"/>
      <c r="J100" s="11"/>
      <c r="K100" s="7"/>
      <c r="L100" s="7"/>
      <c r="M100" s="7">
        <f t="shared" si="3"/>
        <v>0.1818180490654206</v>
      </c>
      <c r="N100" s="8">
        <f t="shared" si="2"/>
        <v>0.21818165887850471</v>
      </c>
    </row>
    <row r="101" spans="1:14" ht="18.75">
      <c r="A101" s="2">
        <v>87</v>
      </c>
      <c r="B101" s="9" t="s">
        <v>85</v>
      </c>
      <c r="C101" s="7"/>
      <c r="D101" s="7">
        <v>0.2032866379310345</v>
      </c>
      <c r="E101" s="7"/>
      <c r="F101" s="7"/>
      <c r="G101" s="7"/>
      <c r="H101" s="7"/>
      <c r="I101" s="7"/>
      <c r="J101" s="11"/>
      <c r="K101" s="7"/>
      <c r="L101" s="7"/>
      <c r="M101" s="7">
        <f t="shared" si="3"/>
        <v>0.2032866379310345</v>
      </c>
      <c r="N101" s="8">
        <f t="shared" si="2"/>
        <v>0.24394396551724137</v>
      </c>
    </row>
    <row r="102" spans="1:14" ht="18.75">
      <c r="A102" s="2">
        <v>88</v>
      </c>
      <c r="B102" s="9" t="s">
        <v>86</v>
      </c>
      <c r="C102" s="7"/>
      <c r="D102" s="7">
        <v>0.18440313981042655</v>
      </c>
      <c r="E102" s="7"/>
      <c r="F102" s="7"/>
      <c r="G102" s="7"/>
      <c r="H102" s="7"/>
      <c r="I102" s="7"/>
      <c r="J102" s="11"/>
      <c r="K102" s="7"/>
      <c r="L102" s="7"/>
      <c r="M102" s="7">
        <f t="shared" si="3"/>
        <v>0.18440313981042655</v>
      </c>
      <c r="N102" s="8">
        <f t="shared" si="2"/>
        <v>0.22128376777251185</v>
      </c>
    </row>
    <row r="103" spans="1:14" ht="18.75">
      <c r="A103" s="2">
        <v>89</v>
      </c>
      <c r="B103" s="9" t="s">
        <v>87</v>
      </c>
      <c r="C103" s="7"/>
      <c r="D103" s="7">
        <v>0.184228515625</v>
      </c>
      <c r="E103" s="7"/>
      <c r="F103" s="7"/>
      <c r="G103" s="7"/>
      <c r="H103" s="7"/>
      <c r="I103" s="7"/>
      <c r="J103" s="11"/>
      <c r="K103" s="7"/>
      <c r="L103" s="7"/>
      <c r="M103" s="7">
        <f t="shared" si="3"/>
        <v>0.184228515625</v>
      </c>
      <c r="N103" s="8">
        <f t="shared" si="2"/>
        <v>0.22107421875</v>
      </c>
    </row>
    <row r="104" spans="1:14" ht="18.75">
      <c r="A104" s="2">
        <v>90</v>
      </c>
      <c r="B104" s="9" t="s">
        <v>88</v>
      </c>
      <c r="C104" s="7">
        <v>0.41814</v>
      </c>
      <c r="D104" s="7">
        <v>0.17018543632075475</v>
      </c>
      <c r="E104" s="7"/>
      <c r="F104" s="7"/>
      <c r="G104" s="7">
        <v>0.0081</v>
      </c>
      <c r="H104" s="7">
        <v>0.36212624362255597</v>
      </c>
      <c r="I104" s="7">
        <v>0.0880503144654088</v>
      </c>
      <c r="J104" s="11">
        <v>0.21603</v>
      </c>
      <c r="K104" s="7">
        <v>0.00015956513926325248</v>
      </c>
      <c r="L104" s="7"/>
      <c r="M104" s="7">
        <f t="shared" si="3"/>
        <v>1.2627915595479826</v>
      </c>
      <c r="N104" s="8">
        <f t="shared" si="2"/>
        <v>1.515349871457579</v>
      </c>
    </row>
    <row r="105" spans="1:14" ht="18.75">
      <c r="A105" s="2">
        <v>91</v>
      </c>
      <c r="B105" s="9" t="s">
        <v>89</v>
      </c>
      <c r="C105" s="7"/>
      <c r="D105" s="7">
        <v>0.20069148936170214</v>
      </c>
      <c r="E105" s="7"/>
      <c r="F105" s="7"/>
      <c r="G105" s="7"/>
      <c r="H105" s="7"/>
      <c r="I105" s="7"/>
      <c r="J105" s="11"/>
      <c r="K105" s="7"/>
      <c r="L105" s="7"/>
      <c r="M105" s="7">
        <f t="shared" si="3"/>
        <v>0.20069148936170214</v>
      </c>
      <c r="N105" s="8">
        <f t="shared" si="2"/>
        <v>0.24082978723404255</v>
      </c>
    </row>
    <row r="106" spans="1:14" ht="18.75">
      <c r="A106" s="2">
        <v>92</v>
      </c>
      <c r="B106" s="9" t="s">
        <v>90</v>
      </c>
      <c r="C106" s="7"/>
      <c r="D106" s="7">
        <v>0.22458333333333333</v>
      </c>
      <c r="E106" s="7"/>
      <c r="F106" s="7"/>
      <c r="G106" s="7"/>
      <c r="H106" s="7"/>
      <c r="I106" s="7"/>
      <c r="J106" s="11"/>
      <c r="K106" s="7"/>
      <c r="L106" s="7"/>
      <c r="M106" s="7">
        <f t="shared" si="3"/>
        <v>0.22458333333333333</v>
      </c>
      <c r="N106" s="8">
        <f t="shared" si="2"/>
        <v>0.26949999999999996</v>
      </c>
    </row>
    <row r="107" spans="1:14" ht="18.75">
      <c r="A107" s="2">
        <v>93</v>
      </c>
      <c r="B107" s="9" t="s">
        <v>91</v>
      </c>
      <c r="C107" s="7">
        <v>0.42823879917206464</v>
      </c>
      <c r="D107" s="7">
        <v>0.14458461302211306</v>
      </c>
      <c r="E107" s="7"/>
      <c r="F107" s="7"/>
      <c r="G107" s="7">
        <v>0.00759</v>
      </c>
      <c r="H107" s="7">
        <v>0.36212624362255597</v>
      </c>
      <c r="I107" s="7">
        <v>0.01876256421710967</v>
      </c>
      <c r="J107" s="11">
        <v>0.14128201775212684</v>
      </c>
      <c r="K107" s="7">
        <v>0.00019150323877596605</v>
      </c>
      <c r="L107" s="7">
        <v>0.06981772672196761</v>
      </c>
      <c r="M107" s="7">
        <f t="shared" si="3"/>
        <v>1.1725934677467138</v>
      </c>
      <c r="N107" s="8">
        <f t="shared" si="2"/>
        <v>1.4071121612960564</v>
      </c>
    </row>
    <row r="108" spans="1:14" ht="18.75">
      <c r="A108" s="2">
        <v>94</v>
      </c>
      <c r="B108" s="9" t="s">
        <v>92</v>
      </c>
      <c r="C108" s="7"/>
      <c r="D108" s="7">
        <v>0.1835333136792453</v>
      </c>
      <c r="E108" s="7"/>
      <c r="F108" s="7"/>
      <c r="G108" s="7"/>
      <c r="H108" s="7"/>
      <c r="I108" s="7"/>
      <c r="J108" s="11"/>
      <c r="K108" s="7"/>
      <c r="L108" s="7"/>
      <c r="M108" s="7">
        <f t="shared" si="3"/>
        <v>0.1835333136792453</v>
      </c>
      <c r="N108" s="8">
        <f t="shared" si="2"/>
        <v>0.22023997641509435</v>
      </c>
    </row>
    <row r="109" spans="1:14" ht="18.75">
      <c r="A109" s="2">
        <v>95</v>
      </c>
      <c r="B109" s="9" t="s">
        <v>141</v>
      </c>
      <c r="C109" s="7">
        <v>0.37916467291553135</v>
      </c>
      <c r="D109" s="7">
        <v>0.14457169618528612</v>
      </c>
      <c r="E109" s="7"/>
      <c r="F109" s="7"/>
      <c r="G109" s="7">
        <v>0.00944</v>
      </c>
      <c r="H109" s="7">
        <v>0.36212624362255597</v>
      </c>
      <c r="I109" s="7">
        <v>0.05086285195277021</v>
      </c>
      <c r="J109" s="11">
        <v>0.5192825189781635</v>
      </c>
      <c r="K109" s="7">
        <v>0.0001549474503697937</v>
      </c>
      <c r="L109" s="7">
        <v>0.06981772672196761</v>
      </c>
      <c r="M109" s="7">
        <f t="shared" si="3"/>
        <v>1.5354206578266443</v>
      </c>
      <c r="N109" s="8">
        <f t="shared" si="2"/>
        <v>1.842504789391973</v>
      </c>
    </row>
    <row r="110" spans="1:14" ht="18.75">
      <c r="A110" s="2">
        <v>96</v>
      </c>
      <c r="B110" s="9" t="s">
        <v>142</v>
      </c>
      <c r="C110" s="7">
        <v>0.38815463029288705</v>
      </c>
      <c r="D110" s="7">
        <v>0.21459924163179914</v>
      </c>
      <c r="E110" s="7"/>
      <c r="F110" s="7"/>
      <c r="G110" s="7">
        <v>0.01308</v>
      </c>
      <c r="H110" s="7">
        <v>0.36212624362255597</v>
      </c>
      <c r="I110" s="7">
        <v>0.03905160390516039</v>
      </c>
      <c r="J110" s="11">
        <v>0.27845884862620085</v>
      </c>
      <c r="K110" s="7">
        <v>0.00016014644351464434</v>
      </c>
      <c r="L110" s="7">
        <v>0.06981772672196761</v>
      </c>
      <c r="M110" s="7">
        <f t="shared" si="3"/>
        <v>1.3654484412440857</v>
      </c>
      <c r="N110" s="8">
        <f t="shared" si="2"/>
        <v>1.638538129492903</v>
      </c>
    </row>
    <row r="111" spans="1:14" ht="18.75">
      <c r="A111" s="2">
        <v>97</v>
      </c>
      <c r="B111" s="9" t="s">
        <v>143</v>
      </c>
      <c r="C111" s="7"/>
      <c r="D111" s="7">
        <v>0.19194040697674417</v>
      </c>
      <c r="E111" s="7"/>
      <c r="F111" s="7"/>
      <c r="G111" s="7"/>
      <c r="H111" s="7"/>
      <c r="I111" s="7"/>
      <c r="J111" s="11"/>
      <c r="K111" s="7"/>
      <c r="L111" s="7"/>
      <c r="M111" s="7">
        <f t="shared" si="3"/>
        <v>0.19194040697674417</v>
      </c>
      <c r="N111" s="8">
        <f t="shared" si="2"/>
        <v>0.230328488372093</v>
      </c>
    </row>
    <row r="112" spans="1:14" ht="18.75">
      <c r="A112" s="2">
        <v>98</v>
      </c>
      <c r="B112" s="9" t="s">
        <v>93</v>
      </c>
      <c r="C112" s="7">
        <v>0.44504630232199743</v>
      </c>
      <c r="D112" s="7">
        <v>0.16500467051630438</v>
      </c>
      <c r="E112" s="7"/>
      <c r="F112" s="7"/>
      <c r="G112" s="7">
        <v>0.00591</v>
      </c>
      <c r="H112" s="7">
        <v>0.36212624362255597</v>
      </c>
      <c r="I112" s="7">
        <v>0.01991553678595243</v>
      </c>
      <c r="J112" s="11">
        <v>0.20464929584577096</v>
      </c>
      <c r="K112" s="7">
        <v>0.00017306576064522272</v>
      </c>
      <c r="L112" s="7">
        <v>0.06981772672196761</v>
      </c>
      <c r="M112" s="7">
        <f t="shared" si="3"/>
        <v>1.2726428415751938</v>
      </c>
      <c r="N112" s="8">
        <f t="shared" si="2"/>
        <v>1.5271714098902325</v>
      </c>
    </row>
    <row r="113" spans="1:14" ht="18.75">
      <c r="A113" s="2">
        <v>99</v>
      </c>
      <c r="B113" s="9" t="s">
        <v>94</v>
      </c>
      <c r="C113" s="7">
        <v>0.4499629475830753</v>
      </c>
      <c r="D113" s="7">
        <v>0.12812722523219816</v>
      </c>
      <c r="E113" s="7"/>
      <c r="F113" s="7"/>
      <c r="G113" s="7">
        <v>0.00756</v>
      </c>
      <c r="H113" s="7">
        <v>0.36212624362255597</v>
      </c>
      <c r="I113" s="7">
        <v>0.020227038183694528</v>
      </c>
      <c r="J113" s="11">
        <v>0.22220385553024324</v>
      </c>
      <c r="K113" s="7">
        <v>0.0001740234409553295</v>
      </c>
      <c r="L113" s="7">
        <v>0.06981772672196761</v>
      </c>
      <c r="M113" s="7">
        <f t="shared" si="3"/>
        <v>1.26019906031469</v>
      </c>
      <c r="N113" s="8">
        <f t="shared" si="2"/>
        <v>1.5122388723776279</v>
      </c>
    </row>
    <row r="114" spans="1:14" ht="18.75">
      <c r="A114" s="2">
        <v>100</v>
      </c>
      <c r="B114" s="9" t="s">
        <v>95</v>
      </c>
      <c r="C114" s="7">
        <v>0.44735316907517464</v>
      </c>
      <c r="D114" s="7">
        <v>0.1803445613074758</v>
      </c>
      <c r="E114" s="7"/>
      <c r="F114" s="7"/>
      <c r="G114" s="7">
        <v>0.00784</v>
      </c>
      <c r="H114" s="7">
        <v>0.36212624362255597</v>
      </c>
      <c r="I114" s="7">
        <v>0.020435825252841204</v>
      </c>
      <c r="J114" s="12">
        <v>0.2029824413777227</v>
      </c>
      <c r="K114" s="7">
        <v>0.00017239912417891772</v>
      </c>
      <c r="L114" s="7">
        <v>0.06981772672196761</v>
      </c>
      <c r="M114" s="7">
        <f t="shared" si="3"/>
        <v>1.2910723664819168</v>
      </c>
      <c r="N114" s="8">
        <f t="shared" si="2"/>
        <v>1.5492868397783002</v>
      </c>
    </row>
    <row r="115" spans="1:14" ht="18.75">
      <c r="A115" s="2">
        <v>101</v>
      </c>
      <c r="B115" s="9" t="s">
        <v>96</v>
      </c>
      <c r="C115" s="7"/>
      <c r="D115" s="7">
        <v>0.14339949324324325</v>
      </c>
      <c r="E115" s="7"/>
      <c r="F115" s="7"/>
      <c r="G115" s="7"/>
      <c r="H115" s="7"/>
      <c r="I115" s="7"/>
      <c r="J115" s="11"/>
      <c r="K115" s="7"/>
      <c r="L115" s="7"/>
      <c r="M115" s="7">
        <f t="shared" si="3"/>
        <v>0.14339949324324325</v>
      </c>
      <c r="N115" s="8">
        <f t="shared" si="2"/>
        <v>0.1720793918918919</v>
      </c>
    </row>
    <row r="116" spans="1:14" ht="18.75">
      <c r="A116" s="2">
        <v>102</v>
      </c>
      <c r="B116" s="9" t="s">
        <v>97</v>
      </c>
      <c r="C116" s="7"/>
      <c r="D116" s="7">
        <v>0.18139423076923078</v>
      </c>
      <c r="E116" s="7"/>
      <c r="F116" s="7"/>
      <c r="G116" s="7"/>
      <c r="H116" s="7"/>
      <c r="I116" s="7"/>
      <c r="J116" s="11"/>
      <c r="K116" s="7"/>
      <c r="L116" s="7"/>
      <c r="M116" s="7">
        <f t="shared" si="3"/>
        <v>0.18139423076923078</v>
      </c>
      <c r="N116" s="8">
        <f t="shared" si="2"/>
        <v>0.21767307692307694</v>
      </c>
    </row>
    <row r="117" spans="1:14" ht="18.75">
      <c r="A117" s="2">
        <v>103</v>
      </c>
      <c r="B117" s="9" t="s">
        <v>98</v>
      </c>
      <c r="C117" s="7"/>
      <c r="D117" s="7">
        <v>0.17685937499999999</v>
      </c>
      <c r="E117" s="7"/>
      <c r="F117" s="7"/>
      <c r="G117" s="7"/>
      <c r="H117" s="7"/>
      <c r="I117" s="7"/>
      <c r="J117" s="11"/>
      <c r="K117" s="7"/>
      <c r="L117" s="7"/>
      <c r="M117" s="7">
        <f t="shared" si="3"/>
        <v>0.17685937499999999</v>
      </c>
      <c r="N117" s="8">
        <f t="shared" si="2"/>
        <v>0.21223124999999998</v>
      </c>
    </row>
    <row r="118" spans="1:14" ht="18.75">
      <c r="A118" s="2">
        <v>104</v>
      </c>
      <c r="B118" s="9" t="s">
        <v>99</v>
      </c>
      <c r="C118" s="7"/>
      <c r="D118" s="7">
        <v>0.19651041666666666</v>
      </c>
      <c r="E118" s="7"/>
      <c r="F118" s="7"/>
      <c r="G118" s="7"/>
      <c r="H118" s="7"/>
      <c r="I118" s="7"/>
      <c r="J118" s="11"/>
      <c r="K118" s="7"/>
      <c r="L118" s="7"/>
      <c r="M118" s="7">
        <f t="shared" si="3"/>
        <v>0.19651041666666666</v>
      </c>
      <c r="N118" s="8">
        <f t="shared" si="2"/>
        <v>0.23581249999999998</v>
      </c>
    </row>
    <row r="119" spans="1:14" ht="18.75">
      <c r="A119" s="2">
        <v>105</v>
      </c>
      <c r="B119" s="9" t="s">
        <v>100</v>
      </c>
      <c r="C119" s="7">
        <v>0.38536243386423513</v>
      </c>
      <c r="D119" s="7">
        <v>0.14514295212765957</v>
      </c>
      <c r="E119" s="7"/>
      <c r="F119" s="7"/>
      <c r="G119" s="7">
        <v>0.00543</v>
      </c>
      <c r="H119" s="7">
        <v>0.36212624362255597</v>
      </c>
      <c r="I119" s="7">
        <v>0.0425531914893617</v>
      </c>
      <c r="J119" s="11">
        <v>0.5297842327160693</v>
      </c>
      <c r="K119" s="7">
        <v>0.00015954841511072517</v>
      </c>
      <c r="L119" s="7">
        <v>0.06981772672196761</v>
      </c>
      <c r="M119" s="7">
        <f t="shared" si="3"/>
        <v>1.5403763289569599</v>
      </c>
      <c r="N119" s="8">
        <f t="shared" si="2"/>
        <v>1.8484515947483517</v>
      </c>
    </row>
    <row r="120" spans="1:14" ht="18.75">
      <c r="A120" s="2">
        <v>106</v>
      </c>
      <c r="B120" s="9" t="s">
        <v>101</v>
      </c>
      <c r="C120" s="7">
        <v>0.38653731933333346</v>
      </c>
      <c r="D120" s="7">
        <v>0.12484191176470588</v>
      </c>
      <c r="E120" s="7"/>
      <c r="F120" s="7"/>
      <c r="G120" s="7"/>
      <c r="H120" s="7">
        <v>0.36212624362255597</v>
      </c>
      <c r="I120" s="7">
        <v>0.041176470588235294</v>
      </c>
      <c r="J120" s="11">
        <v>0.515609315678376</v>
      </c>
      <c r="K120" s="7">
        <v>0.00016081932773109243</v>
      </c>
      <c r="L120" s="7">
        <v>0.06981772672196761</v>
      </c>
      <c r="M120" s="7">
        <f t="shared" si="3"/>
        <v>1.5002698070369052</v>
      </c>
      <c r="N120" s="8">
        <f t="shared" si="2"/>
        <v>1.800323768444286</v>
      </c>
    </row>
    <row r="121" spans="1:14" ht="18.75">
      <c r="A121" s="2">
        <v>107</v>
      </c>
      <c r="B121" s="9" t="s">
        <v>102</v>
      </c>
      <c r="C121" s="7"/>
      <c r="D121" s="7">
        <v>0.18454891304347826</v>
      </c>
      <c r="E121" s="7"/>
      <c r="F121" s="7"/>
      <c r="G121" s="7"/>
      <c r="H121" s="7"/>
      <c r="I121" s="7"/>
      <c r="J121" s="11"/>
      <c r="K121" s="7"/>
      <c r="L121" s="7"/>
      <c r="M121" s="7">
        <f t="shared" si="3"/>
        <v>0.18454891304347826</v>
      </c>
      <c r="N121" s="8">
        <f t="shared" si="2"/>
        <v>0.2214586956521739</v>
      </c>
    </row>
    <row r="122" spans="1:14" ht="18.75">
      <c r="A122" s="2">
        <v>108</v>
      </c>
      <c r="B122" s="9" t="s">
        <v>103</v>
      </c>
      <c r="C122" s="7"/>
      <c r="D122" s="7">
        <v>0.1153430706521739</v>
      </c>
      <c r="E122" s="7"/>
      <c r="F122" s="7"/>
      <c r="G122" s="7">
        <v>0.00355</v>
      </c>
      <c r="H122" s="7">
        <v>0.36212624362255597</v>
      </c>
      <c r="I122" s="7">
        <v>0.050724637681159424</v>
      </c>
      <c r="J122" s="11">
        <v>0.7333120062407165</v>
      </c>
      <c r="K122" s="7"/>
      <c r="L122" s="7">
        <v>0.06981772672196761</v>
      </c>
      <c r="M122" s="7">
        <f t="shared" si="3"/>
        <v>1.3348736849185734</v>
      </c>
      <c r="N122" s="8">
        <f t="shared" si="2"/>
        <v>1.601848421902288</v>
      </c>
    </row>
    <row r="123" spans="1:14" ht="18.75">
      <c r="A123" s="2">
        <v>109</v>
      </c>
      <c r="B123" s="9" t="s">
        <v>104</v>
      </c>
      <c r="C123" s="7"/>
      <c r="D123" s="7">
        <v>0.17759937238493723</v>
      </c>
      <c r="E123" s="7"/>
      <c r="F123" s="7"/>
      <c r="G123" s="7"/>
      <c r="H123" s="7">
        <v>0.36212624362255597</v>
      </c>
      <c r="I123" s="7">
        <v>0.048814504881450484</v>
      </c>
      <c r="J123" s="11">
        <v>0.7070127021869601</v>
      </c>
      <c r="K123" s="7"/>
      <c r="L123" s="7">
        <v>0.06981772672196761</v>
      </c>
      <c r="M123" s="7">
        <f t="shared" si="3"/>
        <v>1.3653705497978712</v>
      </c>
      <c r="N123" s="8">
        <f t="shared" si="2"/>
        <v>1.6384446597574454</v>
      </c>
    </row>
    <row r="124" spans="1:14" ht="18.75">
      <c r="A124" s="2">
        <v>110</v>
      </c>
      <c r="B124" s="9" t="s">
        <v>105</v>
      </c>
      <c r="C124" s="7">
        <v>0.4466952761169183</v>
      </c>
      <c r="D124" s="7">
        <v>0.1402696549339072</v>
      </c>
      <c r="E124" s="7"/>
      <c r="F124" s="7"/>
      <c r="G124" s="7">
        <v>0.00327</v>
      </c>
      <c r="H124" s="7">
        <v>0.36212624362255597</v>
      </c>
      <c r="I124" s="7">
        <v>0.018970189701897018</v>
      </c>
      <c r="J124" s="11">
        <v>0.22058937240460166</v>
      </c>
      <c r="K124" s="7">
        <v>0.00017464119794259166</v>
      </c>
      <c r="L124" s="7">
        <v>0.06981772672196761</v>
      </c>
      <c r="M124" s="7">
        <f t="shared" si="3"/>
        <v>1.2619131046997902</v>
      </c>
      <c r="N124" s="8">
        <f t="shared" si="2"/>
        <v>1.5142957256397482</v>
      </c>
    </row>
    <row r="125" spans="1:14" ht="18.75">
      <c r="A125" s="2">
        <v>111</v>
      </c>
      <c r="B125" s="9" t="s">
        <v>106</v>
      </c>
      <c r="C125" s="7">
        <v>0.44550504210797504</v>
      </c>
      <c r="D125" s="7">
        <v>0.16700715438179348</v>
      </c>
      <c r="E125" s="7"/>
      <c r="F125" s="7"/>
      <c r="G125" s="7">
        <v>0.00737</v>
      </c>
      <c r="H125" s="7">
        <v>0.36212624362255597</v>
      </c>
      <c r="I125" s="7">
        <v>0.01881720430107527</v>
      </c>
      <c r="J125" s="11">
        <v>0.23746101177504275</v>
      </c>
      <c r="K125" s="7">
        <v>0.00017123799923195084</v>
      </c>
      <c r="L125" s="7">
        <v>0.06981772672196761</v>
      </c>
      <c r="M125" s="7">
        <f t="shared" si="3"/>
        <v>1.3082756209096422</v>
      </c>
      <c r="N125" s="8">
        <f t="shared" si="2"/>
        <v>1.5699307450915707</v>
      </c>
    </row>
    <row r="126" spans="1:14" ht="18.75">
      <c r="A126" s="2">
        <v>112</v>
      </c>
      <c r="B126" s="9" t="s">
        <v>107</v>
      </c>
      <c r="C126" s="7">
        <v>0.4444288533348694</v>
      </c>
      <c r="D126" s="7">
        <v>0.17217300907258065</v>
      </c>
      <c r="E126" s="7"/>
      <c r="F126" s="7"/>
      <c r="G126" s="7">
        <v>0.00928</v>
      </c>
      <c r="H126" s="7">
        <v>0.36212624362255597</v>
      </c>
      <c r="I126" s="7">
        <v>0.020161290322580645</v>
      </c>
      <c r="J126" s="11">
        <v>0.21679243910098744</v>
      </c>
      <c r="K126" s="7">
        <v>0.00017260286372613562</v>
      </c>
      <c r="L126" s="7">
        <v>0.06981772672196761</v>
      </c>
      <c r="M126" s="7">
        <f t="shared" si="3"/>
        <v>1.2949521650392677</v>
      </c>
      <c r="N126" s="8">
        <f t="shared" si="2"/>
        <v>1.553942598047121</v>
      </c>
    </row>
    <row r="127" spans="1:14" ht="18.75">
      <c r="A127" s="2">
        <v>113</v>
      </c>
      <c r="B127" s="9" t="s">
        <v>108</v>
      </c>
      <c r="C127" s="7"/>
      <c r="D127" s="7">
        <v>0.19381849315068495</v>
      </c>
      <c r="E127" s="7"/>
      <c r="F127" s="7"/>
      <c r="G127" s="7"/>
      <c r="H127" s="7"/>
      <c r="I127" s="7"/>
      <c r="J127" s="11"/>
      <c r="K127" s="7"/>
      <c r="L127" s="7"/>
      <c r="M127" s="7">
        <f t="shared" si="3"/>
        <v>0.19381849315068495</v>
      </c>
      <c r="N127" s="8">
        <f t="shared" si="2"/>
        <v>0.23258219178082193</v>
      </c>
    </row>
    <row r="128" spans="1:14" ht="18.75">
      <c r="A128" s="2">
        <v>114</v>
      </c>
      <c r="B128" s="9" t="s">
        <v>109</v>
      </c>
      <c r="C128" s="7"/>
      <c r="D128" s="7">
        <v>0.2160114503816794</v>
      </c>
      <c r="E128" s="7"/>
      <c r="F128" s="7"/>
      <c r="G128" s="7"/>
      <c r="H128" s="7"/>
      <c r="I128" s="7"/>
      <c r="J128" s="11"/>
      <c r="K128" s="7"/>
      <c r="L128" s="7"/>
      <c r="M128" s="7">
        <f t="shared" si="3"/>
        <v>0.2160114503816794</v>
      </c>
      <c r="N128" s="8">
        <f t="shared" si="2"/>
        <v>0.25921374045801526</v>
      </c>
    </row>
    <row r="129" spans="1:14" ht="18.75">
      <c r="A129" s="2">
        <v>115</v>
      </c>
      <c r="B129" s="9" t="s">
        <v>110</v>
      </c>
      <c r="C129" s="7"/>
      <c r="D129" s="7">
        <v>0.21804580479452054</v>
      </c>
      <c r="E129" s="7"/>
      <c r="F129" s="7"/>
      <c r="G129" s="7"/>
      <c r="H129" s="7"/>
      <c r="I129" s="7"/>
      <c r="J129" s="11"/>
      <c r="K129" s="7"/>
      <c r="L129" s="7"/>
      <c r="M129" s="7">
        <f t="shared" si="3"/>
        <v>0.21804580479452054</v>
      </c>
      <c r="N129" s="8">
        <f t="shared" si="2"/>
        <v>0.2616549657534246</v>
      </c>
    </row>
    <row r="130" spans="1:14" ht="18.75">
      <c r="A130" s="2">
        <v>116</v>
      </c>
      <c r="B130" s="9" t="s">
        <v>111</v>
      </c>
      <c r="C130" s="7"/>
      <c r="D130" s="7">
        <v>0.20806985294117644</v>
      </c>
      <c r="E130" s="7"/>
      <c r="F130" s="7"/>
      <c r="G130" s="7"/>
      <c r="H130" s="7"/>
      <c r="I130" s="7"/>
      <c r="J130" s="11"/>
      <c r="K130" s="7"/>
      <c r="L130" s="7"/>
      <c r="M130" s="7">
        <f t="shared" si="3"/>
        <v>0.20806985294117644</v>
      </c>
      <c r="N130" s="8">
        <f t="shared" si="2"/>
        <v>0.2496838235294117</v>
      </c>
    </row>
    <row r="131" spans="1:14" ht="18.75">
      <c r="A131" s="2">
        <v>117</v>
      </c>
      <c r="B131" s="9" t="s">
        <v>112</v>
      </c>
      <c r="C131" s="7"/>
      <c r="D131" s="7">
        <v>0.22107421875</v>
      </c>
      <c r="E131" s="7"/>
      <c r="F131" s="7"/>
      <c r="G131" s="7"/>
      <c r="H131" s="7"/>
      <c r="I131" s="7"/>
      <c r="J131" s="11"/>
      <c r="K131" s="7"/>
      <c r="L131" s="7"/>
      <c r="M131" s="7">
        <f t="shared" si="3"/>
        <v>0.22107421875</v>
      </c>
      <c r="N131" s="8">
        <f t="shared" si="2"/>
        <v>0.2652890625</v>
      </c>
    </row>
    <row r="132" spans="1:14" ht="18.75">
      <c r="A132" s="2">
        <v>118</v>
      </c>
      <c r="B132" s="9" t="s">
        <v>144</v>
      </c>
      <c r="C132" s="7">
        <v>0.37710957983739846</v>
      </c>
      <c r="D132" s="7">
        <v>0.16022103658536585</v>
      </c>
      <c r="E132" s="7"/>
      <c r="F132" s="7"/>
      <c r="G132" s="7"/>
      <c r="H132" s="7">
        <v>0.36212624362255597</v>
      </c>
      <c r="I132" s="7">
        <v>0.026016260162601623</v>
      </c>
      <c r="J132" s="11">
        <v>0.5912157631946063</v>
      </c>
      <c r="K132" s="7">
        <v>0.00015241413638626182</v>
      </c>
      <c r="L132" s="7">
        <v>0.06981772672196761</v>
      </c>
      <c r="M132" s="7">
        <f t="shared" si="3"/>
        <v>1.586659024260882</v>
      </c>
      <c r="N132" s="8">
        <f t="shared" si="2"/>
        <v>1.9039908291130583</v>
      </c>
    </row>
    <row r="133" spans="1:14" ht="18.75">
      <c r="A133" s="2">
        <v>119</v>
      </c>
      <c r="B133" s="9" t="s">
        <v>145</v>
      </c>
      <c r="C133" s="7">
        <v>0.39644853264957275</v>
      </c>
      <c r="D133" s="7">
        <v>0.18139423076923075</v>
      </c>
      <c r="E133" s="7"/>
      <c r="F133" s="7"/>
      <c r="G133" s="7"/>
      <c r="H133" s="7">
        <v>0.36212624362255597</v>
      </c>
      <c r="I133" s="7">
        <v>0.027350427350427347</v>
      </c>
      <c r="J133" s="11">
        <v>0.48660453811210513</v>
      </c>
      <c r="K133" s="7">
        <v>0.00016023024594453164</v>
      </c>
      <c r="L133" s="7">
        <v>0.06981772672196761</v>
      </c>
      <c r="M133" s="7">
        <f t="shared" si="3"/>
        <v>1.523901929471804</v>
      </c>
      <c r="N133" s="8">
        <f t="shared" si="2"/>
        <v>1.8286823153661647</v>
      </c>
    </row>
    <row r="134" spans="1:14" ht="18.75">
      <c r="A134" s="2">
        <v>120</v>
      </c>
      <c r="B134" s="9" t="s">
        <v>146</v>
      </c>
      <c r="C134" s="7">
        <v>0.44376549306810653</v>
      </c>
      <c r="D134" s="7">
        <v>0.15881660272804773</v>
      </c>
      <c r="E134" s="7"/>
      <c r="F134" s="7"/>
      <c r="G134" s="7">
        <v>0.00736</v>
      </c>
      <c r="H134" s="7">
        <v>0.36212624362255597</v>
      </c>
      <c r="I134" s="7">
        <v>0.019892014776925263</v>
      </c>
      <c r="J134" s="11">
        <v>0.23946342923537517</v>
      </c>
      <c r="K134" s="7">
        <v>0.0001715406162464986</v>
      </c>
      <c r="L134" s="7">
        <v>0.06981772672196761</v>
      </c>
      <c r="M134" s="7">
        <f t="shared" si="3"/>
        <v>1.3014130507692248</v>
      </c>
      <c r="N134" s="8">
        <f t="shared" si="2"/>
        <v>1.5616956609230697</v>
      </c>
    </row>
    <row r="135" spans="1:14" ht="18.75">
      <c r="A135" s="2">
        <v>121</v>
      </c>
      <c r="B135" s="9" t="s">
        <v>147</v>
      </c>
      <c r="C135" s="7">
        <v>0.4467075437429127</v>
      </c>
      <c r="D135" s="7">
        <v>0.20743101396991098</v>
      </c>
      <c r="E135" s="7"/>
      <c r="F135" s="7"/>
      <c r="G135" s="7">
        <v>0.00751</v>
      </c>
      <c r="H135" s="7">
        <v>0.36212624362255597</v>
      </c>
      <c r="I135" s="7">
        <v>0.034387473134786614</v>
      </c>
      <c r="J135" s="11">
        <v>0.22228510468535384</v>
      </c>
      <c r="K135" s="7">
        <v>0.00017325233562875565</v>
      </c>
      <c r="L135" s="7">
        <v>0.06981772672196761</v>
      </c>
      <c r="M135" s="7">
        <f t="shared" si="3"/>
        <v>1.3504383582131165</v>
      </c>
      <c r="N135" s="8">
        <f t="shared" si="2"/>
        <v>1.6205260298557398</v>
      </c>
    </row>
    <row r="136" spans="1:14" ht="18.75">
      <c r="A136" s="2">
        <v>122</v>
      </c>
      <c r="B136" s="9" t="s">
        <v>113</v>
      </c>
      <c r="C136" s="7">
        <v>0.3870210957029621</v>
      </c>
      <c r="D136" s="7">
        <v>0.2302049436795995</v>
      </c>
      <c r="E136" s="7"/>
      <c r="F136" s="7"/>
      <c r="G136" s="7"/>
      <c r="H136" s="7">
        <v>0.36212624362255597</v>
      </c>
      <c r="I136" s="7"/>
      <c r="J136" s="11">
        <v>0.3899681639007692</v>
      </c>
      <c r="K136" s="7">
        <v>0.00015876631503665298</v>
      </c>
      <c r="L136" s="7"/>
      <c r="M136" s="7">
        <f t="shared" si="3"/>
        <v>1.3694792132209235</v>
      </c>
      <c r="N136" s="8">
        <f t="shared" si="2"/>
        <v>1.6433750558651081</v>
      </c>
    </row>
    <row r="137" spans="1:14" ht="18.75">
      <c r="A137" s="2">
        <v>123</v>
      </c>
      <c r="B137" s="9" t="s">
        <v>148</v>
      </c>
      <c r="C137" s="7">
        <v>0.5228212310639313</v>
      </c>
      <c r="D137" s="7">
        <v>0.1679151508826336</v>
      </c>
      <c r="E137" s="7"/>
      <c r="F137" s="7"/>
      <c r="G137" s="7">
        <v>0.00459</v>
      </c>
      <c r="H137" s="7">
        <v>0.36212624362255597</v>
      </c>
      <c r="I137" s="7">
        <v>0.037627226463104325</v>
      </c>
      <c r="J137" s="11">
        <v>0.15941729162241008</v>
      </c>
      <c r="K137" s="7">
        <v>0.00021547948473282444</v>
      </c>
      <c r="L137" s="7">
        <v>0.06981772672196761</v>
      </c>
      <c r="M137" s="7">
        <f t="shared" si="3"/>
        <v>1.3245303498613357</v>
      </c>
      <c r="N137" s="8">
        <f t="shared" si="2"/>
        <v>1.5894364198336028</v>
      </c>
    </row>
    <row r="138" spans="1:14" ht="18.75">
      <c r="A138" s="2">
        <v>124</v>
      </c>
      <c r="B138" s="9" t="s">
        <v>149</v>
      </c>
      <c r="C138" s="7">
        <v>0.5243039642255442</v>
      </c>
      <c r="D138" s="7">
        <v>0.14471577498033045</v>
      </c>
      <c r="E138" s="7"/>
      <c r="F138" s="7"/>
      <c r="G138" s="7">
        <v>0.00632</v>
      </c>
      <c r="H138" s="7">
        <v>0.36212624362255597</v>
      </c>
      <c r="I138" s="7">
        <v>0.036349331235247834</v>
      </c>
      <c r="J138" s="11">
        <v>0.19042109173444483</v>
      </c>
      <c r="K138" s="7">
        <v>0.00021596099808924362</v>
      </c>
      <c r="L138" s="7">
        <v>0.06981772672196761</v>
      </c>
      <c r="M138" s="7">
        <f t="shared" si="3"/>
        <v>1.33427009351818</v>
      </c>
      <c r="N138" s="8">
        <f t="shared" si="2"/>
        <v>1.6011241122218158</v>
      </c>
    </row>
    <row r="139" spans="1:14" ht="18.75">
      <c r="A139" s="2">
        <v>125</v>
      </c>
      <c r="B139" s="9" t="s">
        <v>151</v>
      </c>
      <c r="C139" s="7">
        <v>0.4924822159213962</v>
      </c>
      <c r="D139" s="7">
        <v>0.14602684890304318</v>
      </c>
      <c r="E139" s="7"/>
      <c r="F139" s="7"/>
      <c r="G139" s="7">
        <v>0.0067</v>
      </c>
      <c r="H139" s="7">
        <v>0.36212624362255597</v>
      </c>
      <c r="I139" s="7">
        <v>0.035107787065552135</v>
      </c>
      <c r="J139" s="11">
        <v>0.1907111104546084</v>
      </c>
      <c r="K139" s="7">
        <v>0.00021602004902268872</v>
      </c>
      <c r="L139" s="7">
        <v>0.06981772672196761</v>
      </c>
      <c r="M139" s="7">
        <f t="shared" si="3"/>
        <v>1.303187952738146</v>
      </c>
      <c r="N139" s="8">
        <f t="shared" si="2"/>
        <v>1.5638255432857753</v>
      </c>
    </row>
    <row r="140" spans="1:14" ht="18.75">
      <c r="A140" s="2">
        <v>126</v>
      </c>
      <c r="B140" s="9" t="s">
        <v>114</v>
      </c>
      <c r="C140" s="7">
        <v>0.4362564216373468</v>
      </c>
      <c r="D140" s="7">
        <v>0.14627163296778614</v>
      </c>
      <c r="E140" s="7"/>
      <c r="F140" s="7"/>
      <c r="G140" s="7">
        <v>0.00235</v>
      </c>
      <c r="H140" s="7">
        <v>0.36212624362255597</v>
      </c>
      <c r="I140" s="7">
        <v>0.030386109207219555</v>
      </c>
      <c r="J140" s="11">
        <v>0.14580231447767786</v>
      </c>
      <c r="K140" s="7">
        <v>0.00018088775743333658</v>
      </c>
      <c r="L140" s="7">
        <v>0.06981772672196761</v>
      </c>
      <c r="M140" s="7">
        <f t="shared" si="3"/>
        <v>1.193191336391987</v>
      </c>
      <c r="N140" s="8">
        <f t="shared" si="2"/>
        <v>1.4318296036703844</v>
      </c>
    </row>
    <row r="141" spans="1:14" ht="18.75">
      <c r="A141" s="2">
        <v>127</v>
      </c>
      <c r="B141" s="9" t="s">
        <v>150</v>
      </c>
      <c r="C141" s="7">
        <v>0.4416551725163173</v>
      </c>
      <c r="D141" s="7">
        <v>0.15563299067035247</v>
      </c>
      <c r="E141" s="7"/>
      <c r="F141" s="7"/>
      <c r="G141" s="7">
        <v>0.00771</v>
      </c>
      <c r="H141" s="7">
        <v>0.36212624362255597</v>
      </c>
      <c r="I141" s="7">
        <v>0.030638101819857176</v>
      </c>
      <c r="J141" s="11">
        <v>0.13990019203195364</v>
      </c>
      <c r="K141" s="7">
        <v>0.00018238786323098694</v>
      </c>
      <c r="L141" s="7">
        <v>0.06981772672196761</v>
      </c>
      <c r="M141" s="7">
        <f t="shared" si="3"/>
        <v>1.207662815246235</v>
      </c>
      <c r="N141" s="8">
        <f t="shared" si="2"/>
        <v>1.4491953782954818</v>
      </c>
    </row>
    <row r="142" spans="1:14" ht="18.75">
      <c r="A142" s="2">
        <v>128</v>
      </c>
      <c r="B142" s="9" t="s">
        <v>120</v>
      </c>
      <c r="C142" s="7">
        <v>0.4356339704370219</v>
      </c>
      <c r="D142" s="7">
        <v>0.1438665218132243</v>
      </c>
      <c r="E142" s="7"/>
      <c r="F142" s="7"/>
      <c r="G142" s="7">
        <v>0.00767</v>
      </c>
      <c r="H142" s="7">
        <v>0.36212624362255597</v>
      </c>
      <c r="I142" s="7">
        <v>0.020146936302355527</v>
      </c>
      <c r="J142" s="11">
        <v>0.15285552636837166</v>
      </c>
      <c r="K142" s="7">
        <v>0.000179901321128315</v>
      </c>
      <c r="L142" s="7">
        <v>0.06981772672196761</v>
      </c>
      <c r="M142" s="7">
        <f t="shared" si="3"/>
        <v>1.1922968265866252</v>
      </c>
      <c r="N142" s="8">
        <f t="shared" si="2"/>
        <v>1.4307561919039502</v>
      </c>
    </row>
    <row r="143" spans="1:14" ht="18.75">
      <c r="A143" s="2">
        <v>129</v>
      </c>
      <c r="B143" s="9" t="s">
        <v>119</v>
      </c>
      <c r="C143" s="7">
        <v>0.43593112867060785</v>
      </c>
      <c r="D143" s="7">
        <v>0.1399432980900409</v>
      </c>
      <c r="E143" s="7"/>
      <c r="F143" s="7"/>
      <c r="G143" s="7">
        <v>0.0074</v>
      </c>
      <c r="H143" s="7">
        <v>0.36212624362255597</v>
      </c>
      <c r="I143" s="7">
        <v>0.030241018644838562</v>
      </c>
      <c r="J143" s="11">
        <v>0.15721701987194975</v>
      </c>
      <c r="K143" s="7">
        <v>0.00018002403689988957</v>
      </c>
      <c r="L143" s="7">
        <v>0.06981772672196761</v>
      </c>
      <c r="M143" s="7">
        <f t="shared" si="3"/>
        <v>1.2028564596588605</v>
      </c>
      <c r="N143" s="8">
        <f t="shared" si="2"/>
        <v>1.4434277515906324</v>
      </c>
    </row>
    <row r="144" spans="1:14" ht="18.75">
      <c r="A144" s="2">
        <v>130</v>
      </c>
      <c r="B144" s="9" t="s">
        <v>115</v>
      </c>
      <c r="C144" s="7"/>
      <c r="D144" s="7">
        <v>0.15720833333333334</v>
      </c>
      <c r="E144" s="7"/>
      <c r="F144" s="7"/>
      <c r="G144" s="7"/>
      <c r="H144" s="7"/>
      <c r="I144" s="7"/>
      <c r="J144" s="11"/>
      <c r="K144" s="7"/>
      <c r="L144" s="7"/>
      <c r="M144" s="7">
        <f t="shared" si="3"/>
        <v>0.15720833333333334</v>
      </c>
      <c r="N144" s="8">
        <f>M144*1.2</f>
        <v>0.18865</v>
      </c>
    </row>
    <row r="145" spans="1:14" ht="18.75">
      <c r="A145" s="2">
        <v>131</v>
      </c>
      <c r="B145" s="9" t="s">
        <v>118</v>
      </c>
      <c r="C145" s="7">
        <v>0.3804660525375219</v>
      </c>
      <c r="D145" s="7">
        <v>0.23149132853403145</v>
      </c>
      <c r="E145" s="7"/>
      <c r="F145" s="7"/>
      <c r="G145" s="7"/>
      <c r="H145" s="7">
        <v>0.36212624362255597</v>
      </c>
      <c r="I145" s="7">
        <v>0.048865619546247824</v>
      </c>
      <c r="J145" s="11">
        <v>0.42420241795454894</v>
      </c>
      <c r="K145" s="7">
        <v>0.00015458863126402393</v>
      </c>
      <c r="L145" s="7">
        <v>0.06981772672196761</v>
      </c>
      <c r="M145" s="7">
        <f>SUM(C145:L145)</f>
        <v>1.5171239775481375</v>
      </c>
      <c r="N145" s="8">
        <f>M145*1.2</f>
        <v>1.820548773057765</v>
      </c>
    </row>
    <row r="146" spans="1:14" ht="18.75">
      <c r="A146" s="2">
        <v>132</v>
      </c>
      <c r="B146" s="9" t="s">
        <v>116</v>
      </c>
      <c r="C146" s="7">
        <v>0.3803119745124452</v>
      </c>
      <c r="D146" s="7">
        <v>0.16054584553440707</v>
      </c>
      <c r="E146" s="7"/>
      <c r="F146" s="7"/>
      <c r="G146" s="7"/>
      <c r="H146" s="7">
        <v>0.36212624362255597</v>
      </c>
      <c r="I146" s="7">
        <v>0.021864324060517325</v>
      </c>
      <c r="J146" s="11">
        <v>0.5097149851598575</v>
      </c>
      <c r="K146" s="7">
        <v>0.00016011294708220039</v>
      </c>
      <c r="L146" s="7">
        <v>0.06981772672196761</v>
      </c>
      <c r="M146" s="7">
        <f>SUM(C146:L146)</f>
        <v>1.5045412125588327</v>
      </c>
      <c r="N146" s="8">
        <f>M146*1.2</f>
        <v>1.805449455070599</v>
      </c>
    </row>
    <row r="147" spans="1:14" ht="18.75">
      <c r="A147" s="2">
        <v>133</v>
      </c>
      <c r="B147" s="9" t="s">
        <v>117</v>
      </c>
      <c r="C147" s="7">
        <v>0.38847971792294816</v>
      </c>
      <c r="D147" s="7">
        <v>0.17820944656488552</v>
      </c>
      <c r="E147" s="7"/>
      <c r="F147" s="7"/>
      <c r="G147" s="7"/>
      <c r="H147" s="7">
        <v>0.36212624362255597</v>
      </c>
      <c r="I147" s="7"/>
      <c r="J147" s="11">
        <v>0.4180310884606253</v>
      </c>
      <c r="K147" s="7">
        <v>0.00015936468054558508</v>
      </c>
      <c r="L147" s="7"/>
      <c r="M147" s="7">
        <f>SUM(C147:L147)</f>
        <v>1.3470058612515605</v>
      </c>
      <c r="N147" s="8">
        <f>M147*1.2</f>
        <v>1.6164070335018725</v>
      </c>
    </row>
    <row r="148" spans="1:14" ht="18.75">
      <c r="A148" s="2">
        <v>134</v>
      </c>
      <c r="B148" s="9" t="s">
        <v>152</v>
      </c>
      <c r="C148" s="7"/>
      <c r="D148" s="7">
        <v>0.2358125</v>
      </c>
      <c r="E148" s="7"/>
      <c r="F148" s="7"/>
      <c r="G148" s="7"/>
      <c r="H148" s="7"/>
      <c r="I148" s="7"/>
      <c r="J148" s="11"/>
      <c r="K148" s="7"/>
      <c r="L148" s="7"/>
      <c r="M148" s="7">
        <f>SUM(C148:L148)</f>
        <v>0.2358125</v>
      </c>
      <c r="N148" s="8">
        <f>M148*1.2</f>
        <v>0.282975</v>
      </c>
    </row>
    <row r="149" spans="1:14" ht="18.75">
      <c r="A149" s="6"/>
      <c r="B149" s="15"/>
      <c r="C149" s="6"/>
      <c r="D149" s="6"/>
      <c r="E149" s="6"/>
      <c r="F149" s="6"/>
      <c r="G149" s="6"/>
      <c r="H149" s="6"/>
      <c r="I149" s="6"/>
      <c r="J149" s="22" t="s">
        <v>158</v>
      </c>
      <c r="K149" s="6"/>
      <c r="L149" s="6"/>
      <c r="M149" s="6"/>
      <c r="N149" s="6"/>
    </row>
    <row r="150" spans="1:14" ht="18.75">
      <c r="A150" s="6"/>
      <c r="B150" s="29" t="s">
        <v>17</v>
      </c>
      <c r="C150" s="29"/>
      <c r="D150" s="29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29" t="s">
        <v>15</v>
      </c>
      <c r="C151" s="29"/>
      <c r="D151" s="29"/>
      <c r="E151" s="6"/>
      <c r="F151" s="6"/>
      <c r="G151" s="6"/>
      <c r="H151" s="6"/>
      <c r="I151" s="6"/>
      <c r="J151" s="6"/>
      <c r="K151" s="6" t="s">
        <v>18</v>
      </c>
      <c r="L151" s="6"/>
      <c r="M151" s="6"/>
      <c r="N151" s="6"/>
    </row>
  </sheetData>
  <mergeCells count="24">
    <mergeCell ref="B150:D150"/>
    <mergeCell ref="B151:D151"/>
    <mergeCell ref="L9:L11"/>
    <mergeCell ref="M9:M11"/>
    <mergeCell ref="N9:N11"/>
    <mergeCell ref="K13:N13"/>
    <mergeCell ref="H9:H11"/>
    <mergeCell ref="I9:I11"/>
    <mergeCell ref="J9:J11"/>
    <mergeCell ref="K9:K11"/>
    <mergeCell ref="K5:N5"/>
    <mergeCell ref="A6:J6"/>
    <mergeCell ref="A7:J7"/>
    <mergeCell ref="A9:A11"/>
    <mergeCell ref="B9:B11"/>
    <mergeCell ref="C9:C11"/>
    <mergeCell ref="D9:D11"/>
    <mergeCell ref="E9:E11"/>
    <mergeCell ref="F9:F11"/>
    <mergeCell ref="G9:G11"/>
    <mergeCell ref="K1:N1"/>
    <mergeCell ref="K2:N2"/>
    <mergeCell ref="K3:N3"/>
    <mergeCell ref="K4:N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Users</cp:lastModifiedBy>
  <cp:lastPrinted>2012-04-27T06:00:00Z</cp:lastPrinted>
  <dcterms:created xsi:type="dcterms:W3CDTF">2007-02-16T09:11:42Z</dcterms:created>
  <dcterms:modified xsi:type="dcterms:W3CDTF">2012-06-07T12:23:30Z</dcterms:modified>
  <cp:category/>
  <cp:version/>
  <cp:contentType/>
  <cp:contentStatus/>
</cp:coreProperties>
</file>